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5" windowWidth="19440" windowHeight="7770" firstSheet="3" activeTab="4"/>
  </bookViews>
  <sheets>
    <sheet name="2101" sheetId="1" r:id="rId1"/>
    <sheet name="2201" sheetId="2" r:id="rId2"/>
    <sheet name="2701" sheetId="3" r:id="rId3"/>
    <sheet name="1708" sheetId="16" r:id="rId4"/>
    <sheet name="1009" sheetId="17" r:id="rId5"/>
    <sheet name="1009(2)" sheetId="19" r:id="rId6"/>
    <sheet name="1009 (2)" sheetId="20" r:id="rId7"/>
  </sheets>
  <definedNames>
    <definedName name="_xlnm._FilterDatabase" localSheetId="4" hidden="1">'1009'!$A$7:$O$71</definedName>
    <definedName name="_xlnm._FilterDatabase" localSheetId="6" hidden="1">'1009 (2)'!$A$7:$O$63</definedName>
    <definedName name="_xlnm._FilterDatabase" localSheetId="5" hidden="1">'1009(2)'!$A$7:$O$40</definedName>
    <definedName name="_xlnm._FilterDatabase" localSheetId="3" hidden="1">'1708'!$A$7:$O$107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'1009'!$A$1:$M$130</definedName>
    <definedName name="_xlnm.Print_Area" localSheetId="6">'1009 (2)'!$A$1:$M$122</definedName>
    <definedName name="_xlnm.Print_Area" localSheetId="5">'1009(2)'!$A$1:$M$99</definedName>
    <definedName name="_xlnm.Print_Area" localSheetId="3">'1708'!$A$1:$M$166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'1009'!$7:$7</definedName>
    <definedName name="_xlnm.Print_Titles" localSheetId="6">'1009 (2)'!$7:$7</definedName>
    <definedName name="_xlnm.Print_Titles" localSheetId="5">'1009(2)'!$7:$7</definedName>
    <definedName name="_xlnm.Print_Titles" localSheetId="3">'1708'!$7:$7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  <fileRecoveryPr repairLoad="1"/>
</workbook>
</file>

<file path=xl/calcChain.xml><?xml version="1.0" encoding="utf-8"?>
<calcChain xmlns="http://schemas.openxmlformats.org/spreadsheetml/2006/main">
  <c r="E60" i="20" l="1"/>
  <c r="E19" i="19"/>
  <c r="E55" i="17"/>
  <c r="A53" i="3" l="1"/>
  <c r="A53" i="16"/>
  <c r="E104" i="16"/>
  <c r="G90" i="16"/>
  <c r="G88" i="16"/>
  <c r="G87" i="16"/>
  <c r="G75" i="16"/>
  <c r="G76" i="16"/>
  <c r="G24" i="3"/>
  <c r="G24" i="16"/>
  <c r="G54" i="16"/>
  <c r="G55" i="16"/>
  <c r="G46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7" i="16"/>
  <c r="G48" i="16"/>
  <c r="G49" i="16"/>
  <c r="G50" i="16"/>
  <c r="G51" i="16"/>
  <c r="G52" i="16"/>
  <c r="G53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7" i="16"/>
  <c r="G78" i="16"/>
  <c r="G79" i="16"/>
  <c r="G80" i="16"/>
  <c r="G81" i="16"/>
  <c r="G82" i="16"/>
  <c r="G83" i="16"/>
  <c r="G84" i="16"/>
  <c r="G85" i="16"/>
  <c r="G86" i="16"/>
  <c r="G89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9" i="16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<sst xmlns="http://schemas.openxmlformats.org/spreadsheetml/2006/main" count="1322" uniqueCount="510">
  <si>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</si>
  <si>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</si>
  <si>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</si>
  <si>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</si>
  <si>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</si>
  <si>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</si>
  <si>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</si>
  <si>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</si>
  <si>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</si>
  <si>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</si>
  <si>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</si>
  <si>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</si>
  <si>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</si>
  <si>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</si>
  <si>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</si>
  <si>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</si>
  <si>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</si>
  <si>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</si>
  <si>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</si>
  <si>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</si>
  <si>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</si>
  <si>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</si>
  <si>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</si>
  <si>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</si>
  <si>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</si>
  <si>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</si>
  <si>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</si>
  <si>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</si>
  <si>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</si>
  <si>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</si>
  <si>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</si>
  <si>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</si>
  <si>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</si>
  <si>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</si>
  <si>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</si>
  <si>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</si>
  <si>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</si>
  <si>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</si>
  <si>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</si>
  <si>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</si>
  <si>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</si>
  <si>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</si>
  <si>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</si>
  <si>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</si>
  <si>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</si>
  <si>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</si>
  <si>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</si>
  <si>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</si>
  <si>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</si>
  <si>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</si>
  <si>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</si>
  <si>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</si>
  <si>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</si>
  <si>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</si>
  <si>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</si>
  <si>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</si>
  <si>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</si>
  <si>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</si>
  <si>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</si>
  <si>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</si>
  <si>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</si>
  <si>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</si>
  <si>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</si>
  <si>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</si>
  <si>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</si>
  <si>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</si>
  <si>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</si>
  <si>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</si>
  <si>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</si>
  <si>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</si>
  <si>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</si>
  <si>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</si>
  <si>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</si>
  <si>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</si>
  <si>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</si>
  <si>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</si>
  <si>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</si>
  <si>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</si>
  <si>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</si>
  <si>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</si>
  <si>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</si>
  <si>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</si>
  <si>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</si>
  <si>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</si>
  <si>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</si>
  <si>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</si>
  <si>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</si>
  <si>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</si>
  <si>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</si>
  <si>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</si>
  <si>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</si>
  <si>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</si>
  <si>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</si>
  <si>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</si>
  <si>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</si>
  <si>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</si>
  <si>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</si>
  <si>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</si>
  <si>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</si>
  <si>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</si>
  <si>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</si>
  <si>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</si>
  <si>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</si>
  <si>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</si>
  <si>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</si>
  <si>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</si>
  <si>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</si>
  <si>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</si>
  <si>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</si>
  <si>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</si>
  <si>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</si>
  <si>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</si>
  <si>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</si>
  <si>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</si>
  <si>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</si>
  <si>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</si>
  <si>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</si>
  <si>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</si>
  <si>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</si>
  <si>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</si>
  <si>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</si>
  <si>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</si>
  <si>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</si>
  <si>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</si>
  <si>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</si>
  <si>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</si>
  <si>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</si>
  <si>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</si>
  <si>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</si>
  <si>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</si>
  <si>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</si>
  <si>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</si>
  <si>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</si>
  <si>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</si>
  <si>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</si>
  <si>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</si>
  <si>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</si>
  <si>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</si>
  <si>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</si>
  <si>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</si>
  <si>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</si>
  <si>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</si>
  <si>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</si>
  <si>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</si>
  <si>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</si>
  <si>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</si>
  <si>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</si>
  <si>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</si>
  <si>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</si>
  <si>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</si>
  <si>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</si>
  <si>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</si>
  <si>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</si>
  <si>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</si>
  <si>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</si>
  <si>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</si>
  <si>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</si>
  <si>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</si>
  <si>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</si>
  <si>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</si>
  <si>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</si>
  <si>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</si>
  <si>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</si>
  <si>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</si>
  <si>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</si>
  <si>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</si>
  <si>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</si>
  <si>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</si>
  <si>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</si>
  <si>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</si>
  <si>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</si>
  <si>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</si>
  <si>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</si>
  <si>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</si>
  <si>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</si>
  <si>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</si>
  <si>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</si>
  <si>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</si>
  <si>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</si>
  <si>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</si>
  <si>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</si>
  <si>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</si>
  <si>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</si>
  <si>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</si>
  <si>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</si>
  <si>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</si>
  <si>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</si>
  <si>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</si>
  <si>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</si>
  <si>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</si>
  <si>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</si>
  <si>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</si>
  <si>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</si>
  <si>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</si>
  <si>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</si>
  <si>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</si>
  <si>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</si>
  <si>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</si>
  <si>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</si>
  <si>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</si>
  <si>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</si>
  <si>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</si>
  <si>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</si>
  <si>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</si>
  <si>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</si>
  <si>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</si>
  <si>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</si>
  <si>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</si>
  <si>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</si>
  <si>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</si>
  <si>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</si>
  <si>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</si>
  <si>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</si>
  <si>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</si>
  <si>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</si>
  <si>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</si>
  <si>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</si>
  <si>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</si>
  <si>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</si>
  <si>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</si>
  <si>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</si>
  <si>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</si>
  <si>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</si>
  <si>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</si>
  <si>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</si>
  <si>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</si>
  <si>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</si>
  <si>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</si>
  <si>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</si>
  <si>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</si>
  <si>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</si>
  <si>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</si>
  <si>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</si>
  <si>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</si>
  <si>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</si>
  <si>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</si>
  <si>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</si>
  <si>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</si>
  <si>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</si>
  <si>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</si>
  <si>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</si>
  <si>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</si>
  <si>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</si>
  <si>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</si>
  <si>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</si>
  <si>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</si>
  <si>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</si>
  <si>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</si>
  <si>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</si>
  <si>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</si>
  <si>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</si>
  <si>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</si>
  <si>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Quân</t>
  </si>
  <si>
    <t>Dương Anh</t>
  </si>
  <si>
    <t>Thi</t>
  </si>
  <si>
    <t>Trần Ngọc Anh</t>
  </si>
  <si>
    <t>Truyễn</t>
  </si>
  <si>
    <t>Nguyễn Khắc</t>
  </si>
  <si>
    <t>Hà Việt</t>
  </si>
  <si>
    <t xml:space="preserve">Lê Xuân </t>
  </si>
  <si>
    <t>Quý</t>
  </si>
  <si>
    <t xml:space="preserve">Hoàng Văn </t>
  </si>
  <si>
    <t>12CĐ-TP1</t>
  </si>
  <si>
    <t xml:space="preserve">Huỳnh Văn Lê </t>
  </si>
  <si>
    <t>Bình</t>
  </si>
  <si>
    <t>Thân</t>
  </si>
  <si>
    <t>Thương</t>
  </si>
  <si>
    <t>Nguyên</t>
  </si>
  <si>
    <t xml:space="preserve">Lê Ngọc </t>
  </si>
  <si>
    <t>Bảo</t>
  </si>
  <si>
    <t>11CĐ-Ô4</t>
  </si>
  <si>
    <t>Danh</t>
  </si>
  <si>
    <t xml:space="preserve">Hồ Văn </t>
  </si>
  <si>
    <t xml:space="preserve">Phan Huỳnh Hoài </t>
  </si>
  <si>
    <t>Nguyễn Phi</t>
  </si>
  <si>
    <t>Quốc</t>
  </si>
  <si>
    <t xml:space="preserve">Nguyễn Hoàng </t>
  </si>
  <si>
    <t>An</t>
  </si>
  <si>
    <t>Trần Thanh</t>
  </si>
  <si>
    <t>12TC-CKP</t>
  </si>
  <si>
    <t>Bôn</t>
  </si>
  <si>
    <t xml:space="preserve">Nguyễn Ngọc </t>
  </si>
  <si>
    <t>Thảo</t>
  </si>
  <si>
    <t>Lê Đình</t>
  </si>
  <si>
    <t>Việt</t>
  </si>
  <si>
    <t>13TC-Ô2</t>
  </si>
  <si>
    <t>Long</t>
  </si>
  <si>
    <t>Huỳnh Hữu</t>
  </si>
  <si>
    <t>Luân</t>
  </si>
  <si>
    <t>Trương Quang</t>
  </si>
  <si>
    <t>Tạ Thiện</t>
  </si>
  <si>
    <t>Hoàng</t>
  </si>
  <si>
    <t>Nhật</t>
  </si>
  <si>
    <t xml:space="preserve">Trần Thái </t>
  </si>
  <si>
    <t>Tùng</t>
  </si>
  <si>
    <t>Thoại</t>
  </si>
  <si>
    <t>Ngô Chí</t>
  </si>
  <si>
    <t>Cảnh</t>
  </si>
  <si>
    <t>13CĐ-Ô1</t>
  </si>
  <si>
    <t>13CĐ-Đ1</t>
  </si>
  <si>
    <t>13CĐ-Ô3</t>
  </si>
  <si>
    <t>Thường</t>
  </si>
  <si>
    <t>13CĐ-TP1</t>
  </si>
  <si>
    <t>Võ Minh</t>
  </si>
  <si>
    <t>13CĐ-CK4</t>
  </si>
  <si>
    <t>13CĐ-Đ2</t>
  </si>
  <si>
    <t>13CĐ-CK3</t>
  </si>
  <si>
    <t>Phan Trọng</t>
  </si>
  <si>
    <t>Mạnh</t>
  </si>
  <si>
    <t>Đại</t>
  </si>
  <si>
    <t>Hưng</t>
  </si>
  <si>
    <t xml:space="preserve">Mong Hoàng </t>
  </si>
  <si>
    <t>Thái Thanh</t>
  </si>
  <si>
    <t>13CĐ-Ô4</t>
  </si>
  <si>
    <t>Trần Anh</t>
  </si>
  <si>
    <t xml:space="preserve">Nguyễn Hữu </t>
  </si>
  <si>
    <t>Trần Hữu</t>
  </si>
  <si>
    <t>Thạch</t>
  </si>
  <si>
    <t>13CĐ-CK5</t>
  </si>
  <si>
    <t>Nguyễn Hoàng Đăng</t>
  </si>
  <si>
    <t>13TC-ĐL</t>
  </si>
  <si>
    <t>Cún A</t>
  </si>
  <si>
    <t>13TC-Ô</t>
  </si>
  <si>
    <t>Phạm Văn</t>
  </si>
  <si>
    <t>Được</t>
  </si>
  <si>
    <t>13TC-Đ1</t>
  </si>
  <si>
    <t>Chí</t>
  </si>
  <si>
    <t>La Minh Quốc</t>
  </si>
  <si>
    <t>13TC-CKT</t>
  </si>
  <si>
    <t>12TC-ĐT1</t>
  </si>
  <si>
    <t>Văn Phú</t>
  </si>
  <si>
    <t xml:space="preserve">Võ Anh </t>
  </si>
  <si>
    <t>Kha</t>
  </si>
  <si>
    <t>Tổng cộng:</t>
  </si>
  <si>
    <t>Mai Văn</t>
  </si>
  <si>
    <t>12TC-Đ1</t>
  </si>
  <si>
    <t xml:space="preserve">Huỳnh Hữu </t>
  </si>
  <si>
    <t>Lê Văn</t>
  </si>
  <si>
    <t xml:space="preserve">Lê </t>
  </si>
  <si>
    <t>Tấn</t>
  </si>
  <si>
    <t>Hồ Quang</t>
  </si>
  <si>
    <t>13CĐ-Ô2</t>
  </si>
  <si>
    <t>Nguyễn</t>
  </si>
  <si>
    <t>Thông</t>
  </si>
  <si>
    <t>13CĐ-CK2</t>
  </si>
  <si>
    <t>Lê Tấn</t>
  </si>
  <si>
    <t>13CĐ-ĐT3</t>
  </si>
  <si>
    <t>14CĐ-Ô4</t>
  </si>
  <si>
    <t>Hóa</t>
  </si>
  <si>
    <t xml:space="preserve">Lê Thái </t>
  </si>
  <si>
    <t xml:space="preserve">Lê Tuấn </t>
  </si>
  <si>
    <t xml:space="preserve">Nguyễn Toàn </t>
  </si>
  <si>
    <t>Đặng Kỳ</t>
  </si>
  <si>
    <t>Mai Trọng</t>
  </si>
  <si>
    <t xml:space="preserve">Nguyễn Xuân </t>
  </si>
  <si>
    <t>Trương</t>
  </si>
  <si>
    <t>Tiêu Thanh</t>
  </si>
  <si>
    <t xml:space="preserve">Đặng Văn </t>
  </si>
  <si>
    <t xml:space="preserve">Đỗ Văn </t>
  </si>
  <si>
    <t>Cấp</t>
  </si>
  <si>
    <t>Trần Phan Nhật</t>
  </si>
  <si>
    <t>Lê Nguyễn Phú</t>
  </si>
  <si>
    <t>Giàu</t>
  </si>
  <si>
    <t>Trịnh Duy</t>
  </si>
  <si>
    <t>chú ý lấy lại danh sách bên ÚB</t>
  </si>
  <si>
    <t>Đặng Duy</t>
  </si>
  <si>
    <t xml:space="preserve">Lê Thái Điền </t>
  </si>
  <si>
    <t>Lưu</t>
  </si>
  <si>
    <t xml:space="preserve">Phan Vũ </t>
  </si>
  <si>
    <t>Huỳnh Trần Công</t>
  </si>
  <si>
    <t>Phan Duy</t>
  </si>
  <si>
    <t>13CĐ-Đ3</t>
  </si>
  <si>
    <t>Nguyễn Khắc Thanh</t>
  </si>
  <si>
    <t>Huỳnh Hoàng</t>
  </si>
  <si>
    <t>Lê Hoài</t>
  </si>
  <si>
    <t xml:space="preserve">Đinh Văn </t>
  </si>
  <si>
    <t xml:space="preserve">Lâm Hoàng </t>
  </si>
  <si>
    <t xml:space="preserve">Tăng Ngọc </t>
  </si>
  <si>
    <t>Viên</t>
  </si>
  <si>
    <t>Mai Tuấn</t>
  </si>
  <si>
    <t>Văn Hữu Duy</t>
  </si>
  <si>
    <t xml:space="preserve">Phan Công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</si>
  <si>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</si>
  <si>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</si>
  <si>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</si>
  <si>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</si>
  <si>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</si>
  <si>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</si>
  <si>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</si>
  <si>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</si>
  <si>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</si>
  <si>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</si>
  <si>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</si>
  <si>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</si>
  <si>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</si>
  <si>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</si>
  <si>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</si>
  <si>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</si>
  <si>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</si>
  <si>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</si>
  <si>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</si>
  <si>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</si>
  <si>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</si>
  <si>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</si>
  <si>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</si>
  <si>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</si>
  <si>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</si>
  <si>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</si>
  <si>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</si>
  <si>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</si>
  <si>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 xml:space="preserve">Nguyễn Huy </t>
  </si>
  <si>
    <t>Út</t>
  </si>
  <si>
    <t xml:space="preserve">Trần Văn Duy </t>
  </si>
  <si>
    <t xml:space="preserve">Bùi Thế </t>
  </si>
  <si>
    <t>Khang</t>
  </si>
  <si>
    <t xml:space="preserve">Phùng Văn </t>
  </si>
  <si>
    <t>Quyền</t>
  </si>
  <si>
    <t>Ngày 10 tháng 09 năm 2015</t>
  </si>
  <si>
    <t>(HTHL Cuốn 41.1415 Ôn Thi TN  01)</t>
  </si>
  <si>
    <t>Siêu</t>
  </si>
  <si>
    <t>11CĐ-Ô5</t>
  </si>
  <si>
    <t xml:space="preserve">Nguyễn Thái </t>
  </si>
  <si>
    <t xml:space="preserve">Phạm Minh </t>
  </si>
  <si>
    <t xml:space="preserve">Đoàn Văn </t>
  </si>
  <si>
    <t>HUY 110162</t>
  </si>
  <si>
    <t>Nguyễn Vản</t>
  </si>
  <si>
    <t>Đô</t>
  </si>
  <si>
    <t xml:space="preserve">Nguyễn Mạnh </t>
  </si>
  <si>
    <t xml:space="preserve">Nguyễn Kế </t>
  </si>
  <si>
    <t>Lê Thanh</t>
  </si>
  <si>
    <t>(Bằng chữ: Ba triệu ba trăm ngàn đồng.)</t>
  </si>
  <si>
    <t>BẢNG KÊ THU TIỀN ÔN THI TỐT NGHIỆP CỦA HS-SV NH 2014-2015</t>
  </si>
  <si>
    <t>( Ôn Thi TN  01)</t>
  </si>
  <si>
    <t>(TLHK Cuốn 15)</t>
  </si>
  <si>
    <t>BẢNG KÊ THU TIỀN THI LẠI HỌC KỲ CỦA HS-SV NH 2014-2015</t>
  </si>
  <si>
    <t xml:space="preserve">Phạm Ngọc </t>
  </si>
  <si>
    <t>14TC-Ô2</t>
  </si>
  <si>
    <t xml:space="preserve">Bùi Hưng </t>
  </si>
  <si>
    <t>Nguyễn Hoàng Anh</t>
  </si>
  <si>
    <t xml:space="preserve">Vũ </t>
  </si>
  <si>
    <t>14TC-QTM</t>
  </si>
  <si>
    <t xml:space="preserve">Đoàn Tốt </t>
  </si>
  <si>
    <t xml:space="preserve">Dương Nhật </t>
  </si>
  <si>
    <t>Cư</t>
  </si>
  <si>
    <t xml:space="preserve">Nguyễn Đinh Dại </t>
  </si>
  <si>
    <t xml:space="preserve">Nguyễn Thị Cẩm </t>
  </si>
  <si>
    <t>14TC-MT</t>
  </si>
  <si>
    <t>14TC-Ô1</t>
  </si>
  <si>
    <t>Huỳnh Lê Hữu</t>
  </si>
  <si>
    <t>Chính</t>
  </si>
  <si>
    <t xml:space="preserve">Đỗ Minh </t>
  </si>
  <si>
    <t>Trương Quốc</t>
  </si>
  <si>
    <t>14TC-ĐL</t>
  </si>
  <si>
    <t>14TC-CKT</t>
  </si>
  <si>
    <t xml:space="preserve">Lương Quang </t>
  </si>
  <si>
    <t>Đào Duy</t>
  </si>
  <si>
    <t xml:space="preserve">Huỳnh Cao </t>
  </si>
  <si>
    <t>Xuân</t>
  </si>
  <si>
    <t>14TC-ĐT</t>
  </si>
  <si>
    <t xml:space="preserve">Phạm Đình </t>
  </si>
  <si>
    <t xml:space="preserve">Nguyễn Phi </t>
  </si>
  <si>
    <t xml:space="preserve">Đoàn Công </t>
  </si>
  <si>
    <t xml:space="preserve">Phạm Thanh </t>
  </si>
  <si>
    <t>14TC-Đ</t>
  </si>
  <si>
    <t>HUY 111579</t>
  </si>
  <si>
    <t xml:space="preserve">Nguyễn Võ </t>
  </si>
  <si>
    <t>Tô</t>
  </si>
  <si>
    <t>Ngô Hữu</t>
  </si>
  <si>
    <t xml:space="preserve">Nguyễn Cao </t>
  </si>
  <si>
    <t xml:space="preserve">Lê Như </t>
  </si>
  <si>
    <t>Thế</t>
  </si>
  <si>
    <t xml:space="preserve">Trần Giang </t>
  </si>
  <si>
    <t xml:space="preserve">Nguyễn Thiện </t>
  </si>
  <si>
    <t xml:space="preserve">Dương Đông </t>
  </si>
  <si>
    <t>HUY 111592</t>
  </si>
  <si>
    <t>Nguyễn Trần Hoàng</t>
  </si>
  <si>
    <t>Nguyễn Ngô Anh</t>
  </si>
  <si>
    <t>(Bằng chữ: Sáu triệu bảy trăm hai mươi ngàn đồng.)</t>
  </si>
  <si>
    <t xml:space="preserve">Lê Nguyễn Tiến </t>
  </si>
  <si>
    <t xml:space="preserve">Võ Đình </t>
  </si>
  <si>
    <t>Bổn</t>
  </si>
  <si>
    <t>11CĐ-TP3</t>
  </si>
  <si>
    <t>Thăng</t>
  </si>
  <si>
    <t>HUY 110174</t>
  </si>
  <si>
    <t xml:space="preserve">Vũ Nhật </t>
  </si>
  <si>
    <t>Chung</t>
  </si>
  <si>
    <t>Đỗ Ngọc</t>
  </si>
  <si>
    <t xml:space="preserve">Nguyễn Nhật </t>
  </si>
  <si>
    <t>13CĐ-CK1</t>
  </si>
  <si>
    <t>Lê Tiến</t>
  </si>
  <si>
    <t>Dũng</t>
  </si>
  <si>
    <t>12CĐ-Ô2</t>
  </si>
  <si>
    <t>Nguyễn Hiếu</t>
  </si>
  <si>
    <t>Hà</t>
  </si>
  <si>
    <t xml:space="preserve">Đỗ Đăng </t>
  </si>
  <si>
    <t xml:space="preserve">Mai Văn </t>
  </si>
  <si>
    <t>Hảo</t>
  </si>
  <si>
    <t>Nguyễn Thế</t>
  </si>
  <si>
    <t xml:space="preserve">Trương Hiếu </t>
  </si>
  <si>
    <t>Dân</t>
  </si>
  <si>
    <t xml:space="preserve">Lại Xuân </t>
  </si>
  <si>
    <t>13CĐ-TP2</t>
  </si>
  <si>
    <t>Nguyễn Duy</t>
  </si>
  <si>
    <t>Dương</t>
  </si>
  <si>
    <t xml:space="preserve">Lê Minh </t>
  </si>
  <si>
    <t xml:space="preserve">Võ Đức </t>
  </si>
  <si>
    <t xml:space="preserve">Nguyễn Trí </t>
  </si>
  <si>
    <t xml:space="preserve">Phạm Hoàng Anh </t>
  </si>
  <si>
    <t xml:space="preserve">Trần Bảo </t>
  </si>
  <si>
    <t>(Bằng chữ: Hai mươi bốn triệu, bảy trăm năm mươi ngàn đồng.)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</si>
</sst>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u/>
      <sz val="12"/>
      <color indexed="12"/>
      <name val="Times New Roman"/>
      <family val="1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1" xfId="6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>
      <alignment vertical="center"/>
    </xf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5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quotePrefix="1" applyFont="1" applyFill="1" applyBorder="1" applyAlignment="1">
      <alignment horizontal="center" vertical="center"/>
    </xf>
    <xf numFmtId="0" fontId="0" fillId="0" borderId="0" xfId="0" quotePrefix="1" applyBorder="1"/>
    <xf numFmtId="164" fontId="0" fillId="0" borderId="0" xfId="0" applyNumberFormat="1"/>
    <xf numFmtId="0" fontId="1" fillId="0" borderId="18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7">
    <cellStyle name="Comma" xfId="1" builtinId="3"/>
    <cellStyle name="Comma 2" xfId="2"/>
    <cellStyle name="Hyperlink" xfId="6" builtinId="8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71" t="s">
        <v>4</v>
      </c>
      <c r="B3" s="71"/>
      <c r="D3" s="3"/>
      <c r="E3" s="71" t="s">
        <v>4</v>
      </c>
      <c r="F3" s="71"/>
      <c r="G3" s="71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72" t="s">
        <v>5</v>
      </c>
      <c r="B4" s="72"/>
      <c r="C4" s="72"/>
      <c r="D4" s="72"/>
      <c r="E4" s="72"/>
      <c r="F4" s="72"/>
      <c r="G4" s="72"/>
      <c r="H4" s="72"/>
      <c r="I4" s="9"/>
      <c r="J4" s="9"/>
      <c r="K4" s="9"/>
      <c r="L4" s="9"/>
      <c r="M4" s="9"/>
    </row>
    <row r="5" spans="1:15" s="11" customFormat="1" ht="19.5" customHeight="1" thickBot="1" x14ac:dyDescent="0.3">
      <c r="A5" s="73" t="s">
        <v>106</v>
      </c>
      <c r="B5" s="73"/>
      <c r="C5" s="73"/>
      <c r="D5" s="73"/>
      <c r="E5" s="73"/>
      <c r="F5" s="73"/>
      <c r="G5" s="73"/>
      <c r="H5" s="73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74" t="s">
        <v>31</v>
      </c>
      <c r="B47" s="75"/>
      <c r="C47" s="75"/>
      <c r="D47" s="76"/>
      <c r="E47" s="77">
        <f>SUM(G7:G46)</f>
        <v>17620000</v>
      </c>
      <c r="F47" s="78"/>
      <c r="G47" s="78"/>
      <c r="H47" s="79"/>
      <c r="I47" s="29"/>
      <c r="J47" s="29"/>
      <c r="K47" s="29"/>
      <c r="L47" s="29"/>
      <c r="M47" s="29"/>
    </row>
    <row r="48" spans="1:13" ht="19.5" customHeight="1" x14ac:dyDescent="0.25">
      <c r="A48" s="67" t="s">
        <v>107</v>
      </c>
      <c r="B48" s="67"/>
      <c r="C48" s="67"/>
      <c r="D48" s="67"/>
      <c r="E48" s="67"/>
      <c r="F48" s="67"/>
      <c r="G48" s="67"/>
      <c r="H48" s="67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68" t="s">
        <v>108</v>
      </c>
      <c r="F49" s="68"/>
      <c r="G49" s="68"/>
      <c r="H49" s="68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69" t="s">
        <v>34</v>
      </c>
      <c r="H50" s="69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70" t="s">
        <v>37</v>
      </c>
      <c r="H55" s="70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1" t="s">
        <v>4</v>
      </c>
      <c r="B4" s="71"/>
      <c r="D4" s="3"/>
      <c r="E4" s="71" t="s">
        <v>4</v>
      </c>
      <c r="F4" s="71"/>
      <c r="G4" s="7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11" customFormat="1" ht="19.5" customHeight="1" thickBot="1" x14ac:dyDescent="0.3">
      <c r="A6" s="73" t="s">
        <v>185</v>
      </c>
      <c r="B6" s="73"/>
      <c r="C6" s="73"/>
      <c r="D6" s="73"/>
      <c r="E6" s="73"/>
      <c r="F6" s="73"/>
      <c r="G6" s="73"/>
      <c r="H6" s="7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74" t="s">
        <v>31</v>
      </c>
      <c r="B56" s="75"/>
      <c r="C56" s="75"/>
      <c r="D56" s="76"/>
      <c r="E56" s="77">
        <f>SUM(G8:G55)</f>
        <v>21330000</v>
      </c>
      <c r="F56" s="78"/>
      <c r="G56" s="78"/>
      <c r="H56" s="79"/>
      <c r="I56" s="29"/>
      <c r="J56" s="29"/>
      <c r="K56" s="29"/>
      <c r="L56" s="29"/>
      <c r="M56" s="29"/>
    </row>
    <row r="57" spans="1:13" ht="19.5" customHeight="1" x14ac:dyDescent="0.25">
      <c r="A57" s="67" t="s">
        <v>181</v>
      </c>
      <c r="B57" s="67"/>
      <c r="C57" s="67"/>
      <c r="D57" s="67"/>
      <c r="E57" s="67"/>
      <c r="F57" s="67"/>
      <c r="G57" s="67"/>
      <c r="H57" s="67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68" t="s">
        <v>182</v>
      </c>
      <c r="F58" s="68"/>
      <c r="G58" s="68"/>
      <c r="H58" s="68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69" t="s">
        <v>34</v>
      </c>
      <c r="H59" s="69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70" t="s">
        <v>37</v>
      </c>
      <c r="H64" s="70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11" customFormat="1" ht="19.5" customHeight="1" thickBot="1" x14ac:dyDescent="0.3">
      <c r="A6" s="73" t="s">
        <v>409</v>
      </c>
      <c r="B6" s="73"/>
      <c r="C6" s="73"/>
      <c r="D6" s="73"/>
      <c r="E6" s="73"/>
      <c r="F6" s="73"/>
      <c r="G6" s="73"/>
      <c r="H6" s="7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382</v>
      </c>
      <c r="C24" s="22" t="s">
        <v>266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375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74">
        <v>51</v>
      </c>
      <c r="B58" s="75"/>
      <c r="C58" s="75"/>
      <c r="D58" s="76"/>
      <c r="E58" s="77">
        <f>SUM(G8:G57)</f>
        <v>20530000</v>
      </c>
      <c r="F58" s="78"/>
      <c r="G58" s="78"/>
      <c r="H58" s="79"/>
      <c r="I58" s="29"/>
      <c r="J58" s="29"/>
      <c r="K58" s="29"/>
      <c r="L58" s="29"/>
      <c r="M58" s="29"/>
    </row>
    <row r="59" spans="1:13" ht="19.5" customHeight="1" x14ac:dyDescent="0.25">
      <c r="A59" s="67">
        <v>52</v>
      </c>
      <c r="B59" s="67"/>
      <c r="C59" s="67"/>
      <c r="D59" s="67"/>
      <c r="E59" s="67"/>
      <c r="F59" s="67"/>
      <c r="G59" s="67"/>
      <c r="H59" s="67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68" t="s">
        <v>247</v>
      </c>
      <c r="F60" s="68"/>
      <c r="G60" s="68"/>
      <c r="H60" s="68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314</v>
      </c>
      <c r="C61" s="32" t="s">
        <v>324</v>
      </c>
      <c r="D61" s="46">
        <v>110201</v>
      </c>
      <c r="E61" s="46" t="s">
        <v>344</v>
      </c>
      <c r="F61" s="46">
        <v>42</v>
      </c>
      <c r="G61" s="69" t="s">
        <v>34</v>
      </c>
      <c r="H61" s="69"/>
    </row>
    <row r="62" spans="1:13" x14ac:dyDescent="0.25">
      <c r="A62" s="35">
        <v>55</v>
      </c>
      <c r="B62" s="36" t="s">
        <v>383</v>
      </c>
      <c r="C62" s="37" t="s">
        <v>129</v>
      </c>
      <c r="D62" s="45">
        <v>110202</v>
      </c>
      <c r="E62" s="64" t="s">
        <v>344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384</v>
      </c>
      <c r="C63" s="37" t="s">
        <v>64</v>
      </c>
      <c r="D63" s="40">
        <v>110203</v>
      </c>
      <c r="E63" s="40" t="s">
        <v>344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349</v>
      </c>
      <c r="C64" s="37" t="s">
        <v>91</v>
      </c>
      <c r="D64" s="40">
        <v>110204</v>
      </c>
      <c r="E64" s="40" t="s">
        <v>344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385</v>
      </c>
      <c r="C65" s="37" t="s">
        <v>386</v>
      </c>
      <c r="D65" s="40">
        <v>110205</v>
      </c>
      <c r="E65" s="40" t="s">
        <v>344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272</v>
      </c>
      <c r="C66" s="37" t="s">
        <v>42</v>
      </c>
      <c r="D66" s="45">
        <v>110206</v>
      </c>
      <c r="E66" s="45" t="s">
        <v>344</v>
      </c>
      <c r="F66" s="45">
        <v>42</v>
      </c>
      <c r="G66" s="70" t="s">
        <v>37</v>
      </c>
      <c r="H66" s="70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304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387</v>
      </c>
      <c r="C68" s="37" t="s">
        <v>99</v>
      </c>
      <c r="D68" s="60">
        <v>110208</v>
      </c>
      <c r="E68" s="29" t="s">
        <v>304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388</v>
      </c>
      <c r="C69" s="37" t="s">
        <v>215</v>
      </c>
      <c r="D69" s="60">
        <v>110209</v>
      </c>
      <c r="E69" s="29" t="s">
        <v>344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389</v>
      </c>
      <c r="C70" s="37" t="s">
        <v>28</v>
      </c>
      <c r="D70" s="60">
        <v>110210</v>
      </c>
      <c r="E70" s="29" t="s">
        <v>304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312</v>
      </c>
      <c r="C71" s="37" t="s">
        <v>40</v>
      </c>
      <c r="D71" s="60">
        <v>110211</v>
      </c>
      <c r="E71" s="29" t="s">
        <v>306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291</v>
      </c>
      <c r="D72" s="60">
        <v>110212</v>
      </c>
      <c r="E72" s="29" t="s">
        <v>298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385</v>
      </c>
      <c r="C73" s="37" t="s">
        <v>282</v>
      </c>
      <c r="D73" s="60">
        <v>110213</v>
      </c>
      <c r="E73" s="29" t="s">
        <v>371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290</v>
      </c>
      <c r="C74" s="37" t="s">
        <v>75</v>
      </c>
      <c r="D74" s="60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345</v>
      </c>
      <c r="C75" s="37" t="s">
        <v>184</v>
      </c>
      <c r="D75" s="60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260</v>
      </c>
      <c r="D76" s="60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60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278</v>
      </c>
      <c r="C78" s="37" t="s">
        <v>25</v>
      </c>
      <c r="D78" s="60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390</v>
      </c>
      <c r="C79" s="36" t="s">
        <v>391</v>
      </c>
      <c r="D79" s="60">
        <v>110217</v>
      </c>
      <c r="E79" s="29" t="s">
        <v>371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307</v>
      </c>
      <c r="C80" s="37" t="s">
        <v>392</v>
      </c>
      <c r="D80" s="60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311</v>
      </c>
      <c r="C81" s="37" t="s">
        <v>99</v>
      </c>
      <c r="D81" s="60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256</v>
      </c>
      <c r="D82" s="60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255</v>
      </c>
      <c r="C83" s="37" t="s">
        <v>92</v>
      </c>
      <c r="D83" s="60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253</v>
      </c>
      <c r="C84" s="37" t="s">
        <v>254</v>
      </c>
      <c r="D84" s="60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60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273</v>
      </c>
      <c r="C86" s="37" t="s">
        <v>266</v>
      </c>
      <c r="D86" s="60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289</v>
      </c>
      <c r="C87" s="37" t="s">
        <v>392</v>
      </c>
      <c r="D87" s="60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263</v>
      </c>
      <c r="C88" s="37" t="s">
        <v>264</v>
      </c>
      <c r="D88" s="60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60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393</v>
      </c>
      <c r="C90" s="37" t="s">
        <v>232</v>
      </c>
      <c r="D90" s="60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288</v>
      </c>
      <c r="D91" s="60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394</v>
      </c>
      <c r="C92" s="37" t="s">
        <v>19</v>
      </c>
      <c r="D92" s="60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257</v>
      </c>
      <c r="C93" s="37" t="s">
        <v>151</v>
      </c>
      <c r="D93" s="60">
        <v>110228</v>
      </c>
      <c r="E93" s="29" t="s">
        <v>305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385</v>
      </c>
      <c r="C94" s="37" t="s">
        <v>395</v>
      </c>
      <c r="D94" s="60">
        <v>110229</v>
      </c>
      <c r="E94" s="29" t="s">
        <v>299</v>
      </c>
      <c r="F94" s="29">
        <v>32</v>
      </c>
      <c r="H94" s="33" t="s">
        <v>396</v>
      </c>
      <c r="L94" s="29"/>
      <c r="M94" s="39"/>
    </row>
    <row r="95" spans="1:13" x14ac:dyDescent="0.25">
      <c r="A95" s="36">
        <v>88</v>
      </c>
      <c r="B95" s="29" t="s">
        <v>397</v>
      </c>
      <c r="C95" s="37" t="s">
        <v>16</v>
      </c>
      <c r="D95" s="60">
        <v>110231</v>
      </c>
      <c r="E95" s="29" t="s">
        <v>299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398</v>
      </c>
      <c r="C96" s="37" t="s">
        <v>27</v>
      </c>
      <c r="D96" s="60">
        <v>110232</v>
      </c>
      <c r="E96" s="29" t="s">
        <v>313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399</v>
      </c>
      <c r="C97" s="37" t="s">
        <v>226</v>
      </c>
      <c r="D97" s="60">
        <v>110233</v>
      </c>
      <c r="E97" s="29" t="s">
        <v>299</v>
      </c>
      <c r="F97" s="29">
        <v>32</v>
      </c>
      <c r="H97" s="33" t="s">
        <v>400</v>
      </c>
      <c r="L97" s="29"/>
      <c r="M97" s="39"/>
    </row>
    <row r="98" spans="1:13" x14ac:dyDescent="0.25">
      <c r="A98">
        <v>91</v>
      </c>
      <c r="B98" t="s">
        <v>401</v>
      </c>
      <c r="C98" t="s">
        <v>308</v>
      </c>
      <c r="D98" s="60">
        <v>110235</v>
      </c>
      <c r="E98" t="s">
        <v>304</v>
      </c>
      <c r="F98">
        <v>42</v>
      </c>
    </row>
    <row r="99" spans="1:13" x14ac:dyDescent="0.25">
      <c r="A99">
        <v>92</v>
      </c>
      <c r="B99" t="s">
        <v>261</v>
      </c>
      <c r="C99" t="s">
        <v>40</v>
      </c>
      <c r="D99" s="60">
        <v>110236</v>
      </c>
      <c r="E99" t="s">
        <v>313</v>
      </c>
      <c r="F99">
        <v>56</v>
      </c>
    </row>
    <row r="100" spans="1:13" x14ac:dyDescent="0.25">
      <c r="A100">
        <v>93</v>
      </c>
      <c r="B100" t="s">
        <v>402</v>
      </c>
      <c r="C100" t="s">
        <v>23</v>
      </c>
      <c r="D100" s="60">
        <v>110237</v>
      </c>
      <c r="E100" t="s">
        <v>341</v>
      </c>
      <c r="F100">
        <v>56</v>
      </c>
    </row>
    <row r="101" spans="1:13" x14ac:dyDescent="0.25">
      <c r="A101">
        <v>94</v>
      </c>
      <c r="B101" t="s">
        <v>403</v>
      </c>
      <c r="C101" t="s">
        <v>30</v>
      </c>
      <c r="D101" s="60">
        <v>110238</v>
      </c>
      <c r="E101" t="s">
        <v>404</v>
      </c>
      <c r="F101">
        <v>28</v>
      </c>
    </row>
    <row r="102" spans="1:13" x14ac:dyDescent="0.25">
      <c r="A102">
        <v>95</v>
      </c>
      <c r="B102" t="s">
        <v>405</v>
      </c>
      <c r="C102" t="s">
        <v>264</v>
      </c>
      <c r="D102" s="60">
        <v>110239</v>
      </c>
      <c r="E102" t="s">
        <v>371</v>
      </c>
      <c r="F102">
        <v>32</v>
      </c>
    </row>
    <row r="103" spans="1:13" x14ac:dyDescent="0.25">
      <c r="A103">
        <v>96</v>
      </c>
      <c r="B103" t="s">
        <v>230</v>
      </c>
      <c r="C103" t="s">
        <v>343</v>
      </c>
      <c r="D103" s="60">
        <v>110240</v>
      </c>
      <c r="E103" t="s">
        <v>298</v>
      </c>
      <c r="F103">
        <v>28</v>
      </c>
    </row>
    <row r="104" spans="1:13" x14ac:dyDescent="0.25">
      <c r="E104" s="65">
        <f>SUM(G8:G103)</f>
        <v>20530000</v>
      </c>
    </row>
    <row r="105" spans="1:13" x14ac:dyDescent="0.25">
      <c r="A105" t="s">
        <v>406</v>
      </c>
    </row>
    <row r="106" spans="1:13" x14ac:dyDescent="0.25">
      <c r="E106" t="s">
        <v>407</v>
      </c>
    </row>
    <row r="107" spans="1:13" x14ac:dyDescent="0.25">
      <c r="C107" t="s">
        <v>408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zoomScale="85" zoomScaleNormal="85" workbookViewId="0">
      <selection activeCell="B14" sqref="B1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409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278</v>
      </c>
      <c r="C8" s="22" t="s">
        <v>196</v>
      </c>
      <c r="D8" s="23">
        <v>110601</v>
      </c>
      <c r="E8" s="24" t="s">
        <v>344</v>
      </c>
      <c r="F8" s="24"/>
      <c r="G8" s="51">
        <v>280000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337</v>
      </c>
      <c r="C9" s="22" t="s">
        <v>55</v>
      </c>
      <c r="D9" s="23">
        <v>110602</v>
      </c>
      <c r="E9" s="24" t="s">
        <v>56</v>
      </c>
      <c r="F9" s="24">
        <v>42</v>
      </c>
      <c r="G9" s="51">
        <f>F9*10000</f>
        <v>420000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350</v>
      </c>
      <c r="C10" s="22" t="s">
        <v>66</v>
      </c>
      <c r="D10" s="23">
        <v>110603</v>
      </c>
      <c r="E10" s="24" t="s">
        <v>313</v>
      </c>
      <c r="F10" s="24">
        <v>28</v>
      </c>
      <c r="G10" s="51">
        <f t="shared" ref="G10:G79" si="0">F10*10000</f>
        <v>280000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128</v>
      </c>
      <c r="C11" s="22" t="s">
        <v>19</v>
      </c>
      <c r="D11" s="23">
        <v>110604</v>
      </c>
      <c r="E11" s="24" t="s">
        <v>298</v>
      </c>
      <c r="F11" s="24">
        <v>28</v>
      </c>
      <c r="G11" s="51">
        <f t="shared" si="0"/>
        <v>280000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351</v>
      </c>
      <c r="C12" s="22" t="s">
        <v>42</v>
      </c>
      <c r="D12" s="23">
        <v>110605</v>
      </c>
      <c r="E12" s="24" t="s">
        <v>313</v>
      </c>
      <c r="F12" s="24">
        <v>28</v>
      </c>
      <c r="G12" s="51">
        <f t="shared" si="0"/>
        <v>280000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128</v>
      </c>
      <c r="C13" s="22" t="s">
        <v>22</v>
      </c>
      <c r="D13" s="23">
        <v>110606</v>
      </c>
      <c r="E13" s="24" t="s">
        <v>313</v>
      </c>
      <c r="F13" s="24">
        <v>28</v>
      </c>
      <c r="G13" s="51">
        <f t="shared" si="0"/>
        <v>280000</v>
      </c>
      <c r="H13" s="57"/>
      <c r="I13"/>
      <c r="J13"/>
      <c r="K13"/>
      <c r="M13"/>
    </row>
    <row r="14" spans="1:15" ht="15.75" customHeight="1" x14ac:dyDescent="0.25">
      <c r="A14" s="20">
        <v>7</v>
      </c>
      <c r="B14" s="21" t="s">
        <v>276</v>
      </c>
      <c r="C14" s="22" t="s">
        <v>308</v>
      </c>
      <c r="D14" s="23">
        <v>110607</v>
      </c>
      <c r="E14" s="24" t="s">
        <v>344</v>
      </c>
      <c r="F14" s="24">
        <v>28</v>
      </c>
      <c r="G14" s="51">
        <f t="shared" si="0"/>
        <v>280000</v>
      </c>
      <c r="H14" s="57"/>
      <c r="I14"/>
      <c r="J14"/>
      <c r="K14"/>
      <c r="M14"/>
    </row>
    <row r="15" spans="1:15" ht="15.75" customHeight="1" x14ac:dyDescent="0.25">
      <c r="A15" s="20">
        <v>8</v>
      </c>
      <c r="B15" s="21" t="s">
        <v>352</v>
      </c>
      <c r="C15" s="22" t="s">
        <v>28</v>
      </c>
      <c r="D15" s="23">
        <v>110608</v>
      </c>
      <c r="E15" s="24" t="s">
        <v>346</v>
      </c>
      <c r="F15" s="24">
        <v>28</v>
      </c>
      <c r="G15" s="51">
        <f t="shared" si="0"/>
        <v>280000</v>
      </c>
      <c r="H15" s="57"/>
      <c r="I15"/>
      <c r="J15"/>
      <c r="K15"/>
      <c r="M15"/>
    </row>
    <row r="16" spans="1:15" ht="15.75" customHeight="1" x14ac:dyDescent="0.25">
      <c r="A16" s="20">
        <v>9</v>
      </c>
      <c r="B16" s="21" t="s">
        <v>353</v>
      </c>
      <c r="C16" s="22" t="s">
        <v>129</v>
      </c>
      <c r="D16" s="23">
        <v>110609</v>
      </c>
      <c r="E16" s="24" t="s">
        <v>344</v>
      </c>
      <c r="F16" s="24">
        <v>28</v>
      </c>
      <c r="G16" s="51">
        <f t="shared" si="0"/>
        <v>280000</v>
      </c>
      <c r="H16" s="57"/>
      <c r="I16"/>
      <c r="J16"/>
      <c r="K16"/>
      <c r="M16"/>
    </row>
    <row r="17" spans="1:13" ht="15.75" customHeight="1" x14ac:dyDescent="0.25">
      <c r="A17" s="20">
        <v>10</v>
      </c>
      <c r="B17" s="21" t="s">
        <v>283</v>
      </c>
      <c r="C17" s="22" t="s">
        <v>29</v>
      </c>
      <c r="D17" s="23">
        <v>110610</v>
      </c>
      <c r="E17" s="24" t="s">
        <v>20</v>
      </c>
      <c r="F17" s="24">
        <v>28</v>
      </c>
      <c r="G17" s="51">
        <f t="shared" si="0"/>
        <v>280000</v>
      </c>
      <c r="H17" s="57"/>
      <c r="I17"/>
      <c r="J17"/>
      <c r="K17"/>
      <c r="M17"/>
    </row>
    <row r="18" spans="1:13" x14ac:dyDescent="0.25">
      <c r="A18" s="20">
        <v>11</v>
      </c>
      <c r="B18" s="21" t="s">
        <v>340</v>
      </c>
      <c r="C18" s="22" t="s">
        <v>104</v>
      </c>
      <c r="D18" s="23">
        <v>110611</v>
      </c>
      <c r="E18" s="24" t="s">
        <v>318</v>
      </c>
      <c r="F18" s="24">
        <v>42</v>
      </c>
      <c r="G18" s="51">
        <f t="shared" si="0"/>
        <v>420000</v>
      </c>
      <c r="H18" s="57"/>
      <c r="I18"/>
      <c r="J18"/>
      <c r="K18"/>
      <c r="M18"/>
    </row>
    <row r="19" spans="1:13" ht="15.75" customHeight="1" x14ac:dyDescent="0.25">
      <c r="A19" s="20">
        <v>12</v>
      </c>
      <c r="B19" s="21" t="s">
        <v>44</v>
      </c>
      <c r="C19" s="22" t="s">
        <v>215</v>
      </c>
      <c r="D19" s="23">
        <v>110612</v>
      </c>
      <c r="E19" s="24" t="s">
        <v>183</v>
      </c>
      <c r="F19" s="24">
        <v>28</v>
      </c>
      <c r="G19" s="51">
        <f t="shared" si="0"/>
        <v>280000</v>
      </c>
      <c r="H19" s="57"/>
      <c r="I19"/>
      <c r="J19"/>
      <c r="K19"/>
      <c r="M19"/>
    </row>
    <row r="20" spans="1:13" ht="15.75" customHeight="1" x14ac:dyDescent="0.25">
      <c r="A20" s="20">
        <v>13</v>
      </c>
      <c r="B20" s="21" t="s">
        <v>354</v>
      </c>
      <c r="C20" s="22" t="s">
        <v>154</v>
      </c>
      <c r="D20" s="23">
        <v>110613</v>
      </c>
      <c r="E20" s="24" t="s">
        <v>183</v>
      </c>
      <c r="F20" s="24">
        <v>28</v>
      </c>
      <c r="G20" s="51">
        <f t="shared" si="0"/>
        <v>280000</v>
      </c>
      <c r="H20" s="57"/>
      <c r="I20"/>
      <c r="J20"/>
      <c r="K20"/>
      <c r="M20"/>
    </row>
    <row r="21" spans="1:13" ht="15.75" customHeight="1" x14ac:dyDescent="0.25">
      <c r="A21" s="20">
        <v>14</v>
      </c>
      <c r="B21" s="21" t="s">
        <v>356</v>
      </c>
      <c r="C21" s="22" t="s">
        <v>326</v>
      </c>
      <c r="D21" s="23">
        <v>110614</v>
      </c>
      <c r="E21" s="24" t="s">
        <v>183</v>
      </c>
      <c r="F21" s="24">
        <v>28</v>
      </c>
      <c r="G21" s="51">
        <f t="shared" si="0"/>
        <v>280000</v>
      </c>
      <c r="H21" s="57"/>
      <c r="I21"/>
      <c r="J21"/>
      <c r="K21"/>
      <c r="M21"/>
    </row>
    <row r="22" spans="1:13" ht="15.75" customHeight="1" x14ac:dyDescent="0.25">
      <c r="A22" s="20">
        <v>15</v>
      </c>
      <c r="B22" s="21" t="s">
        <v>178</v>
      </c>
      <c r="C22" s="22" t="s">
        <v>265</v>
      </c>
      <c r="D22" s="23">
        <v>110615</v>
      </c>
      <c r="E22" s="24" t="s">
        <v>183</v>
      </c>
      <c r="F22" s="24">
        <v>28</v>
      </c>
      <c r="G22" s="51">
        <f t="shared" si="0"/>
        <v>280000</v>
      </c>
      <c r="H22" s="57"/>
      <c r="I22"/>
      <c r="J22"/>
      <c r="K22"/>
      <c r="M22"/>
    </row>
    <row r="23" spans="1:13" x14ac:dyDescent="0.25">
      <c r="A23" s="20">
        <v>16</v>
      </c>
      <c r="B23" s="21" t="s">
        <v>357</v>
      </c>
      <c r="C23" s="22" t="s">
        <v>173</v>
      </c>
      <c r="D23" s="23">
        <v>110616</v>
      </c>
      <c r="E23" s="24" t="s">
        <v>304</v>
      </c>
      <c r="F23" s="24">
        <v>42</v>
      </c>
      <c r="G23" s="51">
        <f t="shared" si="0"/>
        <v>420000</v>
      </c>
      <c r="H23" s="57"/>
      <c r="I23"/>
      <c r="J23"/>
      <c r="K23"/>
      <c r="M23"/>
    </row>
    <row r="24" spans="1:13" x14ac:dyDescent="0.25">
      <c r="A24" s="20">
        <v>17</v>
      </c>
      <c r="B24" s="21" t="s">
        <v>382</v>
      </c>
      <c r="C24" s="22" t="s">
        <v>266</v>
      </c>
      <c r="D24" s="23">
        <v>110617</v>
      </c>
      <c r="E24" s="24" t="s">
        <v>105</v>
      </c>
      <c r="F24" s="24">
        <v>28</v>
      </c>
      <c r="G24" s="51">
        <f t="shared" si="0"/>
        <v>280000</v>
      </c>
      <c r="H24" s="57"/>
      <c r="I24"/>
      <c r="J24"/>
      <c r="K24"/>
      <c r="M24"/>
    </row>
    <row r="25" spans="1:13" ht="15.75" customHeight="1" x14ac:dyDescent="0.25">
      <c r="A25" s="20">
        <v>18</v>
      </c>
      <c r="B25" s="21" t="s">
        <v>358</v>
      </c>
      <c r="C25" s="22" t="s">
        <v>348</v>
      </c>
      <c r="D25" s="23">
        <v>110618</v>
      </c>
      <c r="E25" s="24" t="s">
        <v>341</v>
      </c>
      <c r="F25" s="24">
        <v>56</v>
      </c>
      <c r="G25" s="51">
        <f t="shared" si="0"/>
        <v>560000</v>
      </c>
      <c r="H25" s="57"/>
      <c r="I25"/>
      <c r="J25"/>
      <c r="K25"/>
      <c r="M25"/>
    </row>
    <row r="26" spans="1:13" ht="15.75" customHeight="1" x14ac:dyDescent="0.25">
      <c r="A26" s="20">
        <v>19</v>
      </c>
      <c r="B26" s="21" t="s">
        <v>283</v>
      </c>
      <c r="C26" s="22" t="s">
        <v>29</v>
      </c>
      <c r="D26" s="23">
        <v>110619</v>
      </c>
      <c r="E26" s="24" t="s">
        <v>20</v>
      </c>
      <c r="F26" s="24">
        <v>28</v>
      </c>
      <c r="G26" s="51">
        <f t="shared" si="0"/>
        <v>280000</v>
      </c>
      <c r="H26" s="57"/>
      <c r="I26"/>
      <c r="J26"/>
      <c r="K26"/>
      <c r="M26"/>
    </row>
    <row r="27" spans="1:13" ht="15.75" customHeight="1" x14ac:dyDescent="0.25">
      <c r="A27" s="20">
        <v>20</v>
      </c>
      <c r="B27" s="21" t="s">
        <v>18</v>
      </c>
      <c r="C27" s="22" t="s">
        <v>24</v>
      </c>
      <c r="D27" s="23">
        <v>110620</v>
      </c>
      <c r="E27" s="24" t="s">
        <v>183</v>
      </c>
      <c r="F27" s="24">
        <v>28</v>
      </c>
      <c r="G27" s="51">
        <f t="shared" si="0"/>
        <v>280000</v>
      </c>
      <c r="H27" s="57"/>
      <c r="I27"/>
      <c r="J27"/>
      <c r="K27"/>
      <c r="M27"/>
    </row>
    <row r="28" spans="1:13" ht="15.75" customHeight="1" x14ac:dyDescent="0.25">
      <c r="A28" s="20">
        <v>21</v>
      </c>
      <c r="B28" s="21" t="s">
        <v>57</v>
      </c>
      <c r="C28" s="22" t="s">
        <v>359</v>
      </c>
      <c r="D28" s="23">
        <v>110621</v>
      </c>
      <c r="E28" s="24" t="s">
        <v>183</v>
      </c>
      <c r="F28" s="24">
        <v>28</v>
      </c>
      <c r="G28" s="51">
        <f t="shared" si="0"/>
        <v>280000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360</v>
      </c>
      <c r="C29" s="22" t="s">
        <v>116</v>
      </c>
      <c r="D29" s="23">
        <v>110622</v>
      </c>
      <c r="E29" s="24" t="s">
        <v>183</v>
      </c>
      <c r="F29" s="24">
        <v>28</v>
      </c>
      <c r="G29" s="51">
        <f t="shared" si="0"/>
        <v>280000</v>
      </c>
      <c r="H29" s="57"/>
      <c r="I29"/>
      <c r="J29"/>
      <c r="K29" t="s">
        <v>364</v>
      </c>
      <c r="M29"/>
    </row>
    <row r="30" spans="1:13" ht="15.75" customHeight="1" x14ac:dyDescent="0.25">
      <c r="A30" s="20">
        <v>23</v>
      </c>
      <c r="B30" s="21" t="s">
        <v>293</v>
      </c>
      <c r="C30" s="22" t="s">
        <v>269</v>
      </c>
      <c r="D30" s="23">
        <v>110623</v>
      </c>
      <c r="E30" s="24" t="s">
        <v>183</v>
      </c>
      <c r="F30" s="24">
        <v>28</v>
      </c>
      <c r="G30" s="51">
        <f t="shared" si="0"/>
        <v>280000</v>
      </c>
      <c r="H30" s="57"/>
      <c r="I30"/>
      <c r="J30"/>
      <c r="K30"/>
      <c r="M30"/>
    </row>
    <row r="31" spans="1:13" ht="15.75" customHeight="1" x14ac:dyDescent="0.25">
      <c r="A31" s="20">
        <v>24</v>
      </c>
      <c r="B31" s="21" t="s">
        <v>327</v>
      </c>
      <c r="C31" s="22" t="s">
        <v>154</v>
      </c>
      <c r="D31" s="23">
        <v>110624</v>
      </c>
      <c r="E31" s="24" t="s">
        <v>183</v>
      </c>
      <c r="F31" s="24">
        <v>28</v>
      </c>
      <c r="G31" s="51">
        <f t="shared" si="0"/>
        <v>280000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121</v>
      </c>
      <c r="C32" s="22" t="s">
        <v>75</v>
      </c>
      <c r="D32" s="23">
        <v>110625</v>
      </c>
      <c r="E32" s="24" t="s">
        <v>183</v>
      </c>
      <c r="F32" s="24">
        <v>28</v>
      </c>
      <c r="G32" s="51">
        <f t="shared" si="0"/>
        <v>280000</v>
      </c>
      <c r="H32" s="57"/>
      <c r="I32"/>
      <c r="J32"/>
      <c r="K32"/>
      <c r="M32"/>
    </row>
    <row r="33" spans="1:13" ht="15.75" customHeight="1" x14ac:dyDescent="0.25">
      <c r="A33" s="20">
        <v>26</v>
      </c>
      <c r="B33" s="21" t="s">
        <v>70</v>
      </c>
      <c r="C33" s="22" t="s">
        <v>212</v>
      </c>
      <c r="D33" s="23">
        <v>110626</v>
      </c>
      <c r="E33" s="48" t="s">
        <v>183</v>
      </c>
      <c r="F33" s="48">
        <v>28</v>
      </c>
      <c r="G33" s="51">
        <f t="shared" si="0"/>
        <v>280000</v>
      </c>
      <c r="H33" s="57"/>
      <c r="I33"/>
      <c r="J33"/>
      <c r="K33"/>
      <c r="M33"/>
    </row>
    <row r="34" spans="1:13" ht="15.75" customHeight="1" x14ac:dyDescent="0.25">
      <c r="A34" s="20">
        <v>27</v>
      </c>
      <c r="B34" s="21" t="s">
        <v>361</v>
      </c>
      <c r="C34" s="22" t="s">
        <v>362</v>
      </c>
      <c r="D34" s="23">
        <v>110627</v>
      </c>
      <c r="E34" s="24" t="s">
        <v>183</v>
      </c>
      <c r="F34" s="24">
        <v>28</v>
      </c>
      <c r="G34" s="51">
        <f t="shared" si="0"/>
        <v>280000</v>
      </c>
      <c r="H34" s="57"/>
      <c r="I34"/>
      <c r="J34"/>
      <c r="K34"/>
      <c r="M34"/>
    </row>
    <row r="35" spans="1:13" ht="15.75" customHeight="1" x14ac:dyDescent="0.25">
      <c r="A35" s="20">
        <v>28</v>
      </c>
      <c r="B35" s="21" t="s">
        <v>363</v>
      </c>
      <c r="C35" s="22" t="s">
        <v>92</v>
      </c>
      <c r="D35" s="23">
        <v>110628</v>
      </c>
      <c r="E35" s="24" t="s">
        <v>183</v>
      </c>
      <c r="F35" s="24">
        <v>28</v>
      </c>
      <c r="G35" s="51">
        <f t="shared" si="0"/>
        <v>280000</v>
      </c>
      <c r="H35" s="57"/>
      <c r="I35"/>
      <c r="J35"/>
      <c r="K35"/>
      <c r="M35"/>
    </row>
    <row r="36" spans="1:13" ht="15.75" customHeight="1" x14ac:dyDescent="0.25">
      <c r="A36" s="20">
        <v>29</v>
      </c>
      <c r="B36" s="21" t="s">
        <v>44</v>
      </c>
      <c r="C36" s="22" t="s">
        <v>75</v>
      </c>
      <c r="D36" s="23">
        <v>110629</v>
      </c>
      <c r="E36" s="24" t="s">
        <v>183</v>
      </c>
      <c r="F36" s="24">
        <v>28</v>
      </c>
      <c r="G36" s="51">
        <f t="shared" si="0"/>
        <v>280000</v>
      </c>
      <c r="H36" s="57"/>
      <c r="I36"/>
      <c r="J36"/>
      <c r="K36"/>
      <c r="M36"/>
    </row>
    <row r="37" spans="1:13" ht="15.75" customHeight="1" x14ac:dyDescent="0.25">
      <c r="A37" s="20">
        <v>30</v>
      </c>
      <c r="B37" s="21" t="s">
        <v>365</v>
      </c>
      <c r="C37" s="22" t="s">
        <v>292</v>
      </c>
      <c r="D37" s="23">
        <v>110630</v>
      </c>
      <c r="E37" s="24" t="s">
        <v>183</v>
      </c>
      <c r="F37" s="24">
        <v>28</v>
      </c>
      <c r="G37" s="51">
        <f t="shared" si="0"/>
        <v>280000</v>
      </c>
      <c r="H37" s="57"/>
      <c r="I37"/>
      <c r="J37"/>
      <c r="K37"/>
      <c r="M37"/>
    </row>
    <row r="38" spans="1:13" ht="15.75" customHeight="1" x14ac:dyDescent="0.25">
      <c r="A38" s="20">
        <v>31</v>
      </c>
      <c r="B38" s="21" t="s">
        <v>296</v>
      </c>
      <c r="C38" s="22" t="s">
        <v>297</v>
      </c>
      <c r="D38" s="23">
        <v>110631</v>
      </c>
      <c r="E38" s="24" t="s">
        <v>183</v>
      </c>
      <c r="F38" s="24">
        <v>28</v>
      </c>
      <c r="G38" s="51">
        <f t="shared" si="0"/>
        <v>280000</v>
      </c>
      <c r="H38" s="57"/>
      <c r="I38"/>
      <c r="J38"/>
      <c r="K38"/>
      <c r="M38"/>
    </row>
    <row r="39" spans="1:13" ht="15.75" customHeight="1" x14ac:dyDescent="0.25">
      <c r="A39" s="20">
        <v>32</v>
      </c>
      <c r="B39" s="21" t="s">
        <v>366</v>
      </c>
      <c r="C39" s="22" t="s">
        <v>22</v>
      </c>
      <c r="D39" s="23">
        <v>110632</v>
      </c>
      <c r="E39" s="24" t="s">
        <v>183</v>
      </c>
      <c r="F39" s="24">
        <v>28</v>
      </c>
      <c r="G39" s="51">
        <f t="shared" si="0"/>
        <v>280000</v>
      </c>
      <c r="H39" s="57"/>
      <c r="I39"/>
      <c r="J39"/>
      <c r="K39"/>
      <c r="M39"/>
    </row>
    <row r="40" spans="1:13" ht="15.75" customHeight="1" x14ac:dyDescent="0.25">
      <c r="A40" s="20">
        <v>33</v>
      </c>
      <c r="B40" s="21" t="s">
        <v>281</v>
      </c>
      <c r="C40" s="22" t="s">
        <v>367</v>
      </c>
      <c r="D40" s="23">
        <v>110633</v>
      </c>
      <c r="E40" s="24" t="s">
        <v>183</v>
      </c>
      <c r="F40" s="24">
        <v>28</v>
      </c>
      <c r="G40" s="51">
        <f t="shared" si="0"/>
        <v>280000</v>
      </c>
      <c r="H40" s="57"/>
      <c r="I40"/>
      <c r="J40"/>
      <c r="K40"/>
      <c r="M40"/>
    </row>
    <row r="41" spans="1:13" ht="15.75" customHeight="1" x14ac:dyDescent="0.25">
      <c r="A41" s="20">
        <v>34</v>
      </c>
      <c r="B41" s="21" t="s">
        <v>368</v>
      </c>
      <c r="C41" s="22" t="s">
        <v>246</v>
      </c>
      <c r="D41" s="23">
        <v>110634</v>
      </c>
      <c r="E41" s="24" t="s">
        <v>344</v>
      </c>
      <c r="F41" s="24">
        <v>42</v>
      </c>
      <c r="G41" s="51">
        <f t="shared" si="0"/>
        <v>420000</v>
      </c>
      <c r="H41" s="57"/>
      <c r="I41"/>
      <c r="J41"/>
      <c r="K41"/>
      <c r="M41"/>
    </row>
    <row r="42" spans="1:13" ht="15.75" customHeight="1" x14ac:dyDescent="0.25">
      <c r="A42" s="20">
        <v>35</v>
      </c>
      <c r="B42" s="21" t="s">
        <v>369</v>
      </c>
      <c r="C42" s="22" t="s">
        <v>277</v>
      </c>
      <c r="D42" s="23">
        <v>110635</v>
      </c>
      <c r="E42" s="24" t="s">
        <v>344</v>
      </c>
      <c r="F42" s="24">
        <v>42</v>
      </c>
      <c r="G42" s="51">
        <f t="shared" si="0"/>
        <v>420000</v>
      </c>
      <c r="H42" s="57"/>
      <c r="I42"/>
      <c r="J42"/>
      <c r="K42"/>
      <c r="M42"/>
    </row>
    <row r="43" spans="1:13" ht="15.75" customHeight="1" x14ac:dyDescent="0.25">
      <c r="A43" s="20">
        <v>36</v>
      </c>
      <c r="B43" s="21" t="s">
        <v>80</v>
      </c>
      <c r="C43" s="22" t="s">
        <v>280</v>
      </c>
      <c r="D43" s="23">
        <v>110636</v>
      </c>
      <c r="E43" s="24" t="s">
        <v>183</v>
      </c>
      <c r="F43" s="24">
        <v>28</v>
      </c>
      <c r="G43" s="51">
        <f t="shared" si="0"/>
        <v>280000</v>
      </c>
      <c r="H43" s="57"/>
      <c r="I43"/>
      <c r="J43"/>
      <c r="K43"/>
      <c r="M43"/>
    </row>
    <row r="44" spans="1:13" ht="15.75" customHeight="1" x14ac:dyDescent="0.25">
      <c r="A44" s="20">
        <v>37</v>
      </c>
      <c r="B44" s="21" t="s">
        <v>136</v>
      </c>
      <c r="C44" s="22" t="s">
        <v>269</v>
      </c>
      <c r="D44" s="23">
        <v>110637</v>
      </c>
      <c r="E44" s="24" t="s">
        <v>347</v>
      </c>
      <c r="F44" s="24">
        <v>42</v>
      </c>
      <c r="G44" s="51">
        <f t="shared" si="0"/>
        <v>420000</v>
      </c>
      <c r="H44" s="57"/>
      <c r="I44"/>
      <c r="J44"/>
      <c r="K44"/>
      <c r="M44"/>
    </row>
    <row r="45" spans="1:13" ht="15.75" customHeight="1" x14ac:dyDescent="0.25">
      <c r="A45" s="20">
        <v>38</v>
      </c>
      <c r="B45" s="21" t="s">
        <v>370</v>
      </c>
      <c r="C45" s="22" t="s">
        <v>212</v>
      </c>
      <c r="D45" s="23">
        <v>110638</v>
      </c>
      <c r="E45" s="24" t="s">
        <v>371</v>
      </c>
      <c r="F45" s="24">
        <v>32</v>
      </c>
      <c r="G45" s="51">
        <f t="shared" si="0"/>
        <v>320000</v>
      </c>
      <c r="H45" s="57"/>
      <c r="I45"/>
      <c r="J45"/>
      <c r="K45"/>
      <c r="M45"/>
    </row>
    <row r="46" spans="1:13" ht="15.75" customHeight="1" x14ac:dyDescent="0.25">
      <c r="A46" s="20">
        <v>39</v>
      </c>
      <c r="B46" s="21" t="s">
        <v>242</v>
      </c>
      <c r="C46" s="22" t="s">
        <v>339</v>
      </c>
      <c r="D46" s="23">
        <v>110638</v>
      </c>
      <c r="E46" s="24" t="s">
        <v>371</v>
      </c>
      <c r="F46" s="24">
        <v>32</v>
      </c>
      <c r="G46" s="51">
        <f t="shared" si="0"/>
        <v>320000</v>
      </c>
      <c r="H46" s="57"/>
      <c r="I46"/>
      <c r="J46"/>
      <c r="K46"/>
      <c r="M46"/>
    </row>
    <row r="47" spans="1:13" ht="15.75" customHeight="1" x14ac:dyDescent="0.25">
      <c r="A47" s="20">
        <v>40</v>
      </c>
      <c r="B47" s="21" t="s">
        <v>372</v>
      </c>
      <c r="C47" s="22" t="s">
        <v>215</v>
      </c>
      <c r="D47" s="23">
        <v>110639</v>
      </c>
      <c r="E47" s="24" t="s">
        <v>371</v>
      </c>
      <c r="F47" s="24">
        <v>32</v>
      </c>
      <c r="G47" s="51">
        <f t="shared" si="0"/>
        <v>320000</v>
      </c>
      <c r="H47" s="57"/>
      <c r="I47"/>
      <c r="J47"/>
      <c r="K47"/>
      <c r="M47"/>
    </row>
    <row r="48" spans="1:13" ht="15.75" customHeight="1" x14ac:dyDescent="0.25">
      <c r="A48" s="20">
        <v>41</v>
      </c>
      <c r="B48" s="21" t="s">
        <v>336</v>
      </c>
      <c r="C48" s="22" t="s">
        <v>40</v>
      </c>
      <c r="D48" s="23">
        <v>110640</v>
      </c>
      <c r="E48" s="24" t="s">
        <v>371</v>
      </c>
      <c r="F48" s="24">
        <v>32</v>
      </c>
      <c r="G48" s="51">
        <f t="shared" si="0"/>
        <v>320000</v>
      </c>
      <c r="H48" s="57"/>
      <c r="I48"/>
      <c r="J48"/>
      <c r="K48"/>
      <c r="M48"/>
    </row>
    <row r="49" spans="1:13" ht="15.75" customHeight="1" x14ac:dyDescent="0.25">
      <c r="A49" s="20">
        <v>42</v>
      </c>
      <c r="B49" s="21" t="s">
        <v>373</v>
      </c>
      <c r="C49" s="22" t="s">
        <v>71</v>
      </c>
      <c r="D49" s="23">
        <v>110641</v>
      </c>
      <c r="E49" s="24" t="s">
        <v>371</v>
      </c>
      <c r="F49" s="24">
        <v>32</v>
      </c>
      <c r="G49" s="51">
        <f t="shared" si="0"/>
        <v>320000</v>
      </c>
      <c r="H49" s="57"/>
      <c r="I49"/>
      <c r="J49"/>
      <c r="K49"/>
      <c r="M49"/>
    </row>
    <row r="50" spans="1:13" ht="15.75" customHeight="1" x14ac:dyDescent="0.25">
      <c r="A50" s="20">
        <v>43</v>
      </c>
      <c r="B50" s="21" t="s">
        <v>258</v>
      </c>
      <c r="C50" s="22" t="s">
        <v>16</v>
      </c>
      <c r="D50" s="23">
        <v>110642</v>
      </c>
      <c r="E50" s="24" t="s">
        <v>26</v>
      </c>
      <c r="F50" s="24">
        <v>32</v>
      </c>
      <c r="G50" s="51">
        <f t="shared" si="0"/>
        <v>320000</v>
      </c>
      <c r="H50" s="57"/>
      <c r="I50"/>
      <c r="J50"/>
      <c r="K50"/>
      <c r="M50"/>
    </row>
    <row r="51" spans="1:13" ht="15.75" customHeight="1" x14ac:dyDescent="0.25">
      <c r="A51" s="20">
        <v>44</v>
      </c>
      <c r="B51" s="21" t="s">
        <v>230</v>
      </c>
      <c r="C51" s="22" t="s">
        <v>116</v>
      </c>
      <c r="D51" s="23">
        <v>110643</v>
      </c>
      <c r="E51" s="24" t="s">
        <v>117</v>
      </c>
      <c r="F51" s="24">
        <v>32</v>
      </c>
      <c r="G51" s="51">
        <f t="shared" si="0"/>
        <v>320000</v>
      </c>
      <c r="H51" s="57"/>
      <c r="I51"/>
      <c r="J51"/>
      <c r="K51"/>
      <c r="M51"/>
    </row>
    <row r="52" spans="1:13" ht="15.75" customHeight="1" x14ac:dyDescent="0.25">
      <c r="A52" s="20">
        <v>45</v>
      </c>
      <c r="B52" s="21" t="s">
        <v>374</v>
      </c>
      <c r="C52" s="22" t="s">
        <v>355</v>
      </c>
      <c r="D52" s="23">
        <v>110644</v>
      </c>
      <c r="E52" s="24" t="s">
        <v>26</v>
      </c>
      <c r="F52" s="24">
        <v>32</v>
      </c>
      <c r="G52" s="51">
        <f t="shared" si="0"/>
        <v>320000</v>
      </c>
      <c r="H52" s="57"/>
      <c r="I52"/>
      <c r="J52"/>
      <c r="K52"/>
      <c r="M52"/>
    </row>
    <row r="53" spans="1:13" ht="15.75" customHeight="1" x14ac:dyDescent="0.25">
      <c r="A53" s="20">
        <f>A52+1</f>
        <v>46</v>
      </c>
      <c r="B53" s="21" t="s">
        <v>375</v>
      </c>
      <c r="C53" s="22" t="s">
        <v>240</v>
      </c>
      <c r="D53" s="23">
        <v>110645</v>
      </c>
      <c r="E53" s="24" t="s">
        <v>371</v>
      </c>
      <c r="F53" s="24">
        <v>32</v>
      </c>
      <c r="G53" s="51">
        <f t="shared" si="0"/>
        <v>320000</v>
      </c>
      <c r="H53" s="57"/>
      <c r="I53"/>
      <c r="J53"/>
      <c r="K53"/>
      <c r="M53"/>
    </row>
    <row r="54" spans="1:13" ht="15.75" customHeight="1" x14ac:dyDescent="0.25">
      <c r="A54" s="20">
        <v>47</v>
      </c>
      <c r="B54" s="21" t="s">
        <v>376</v>
      </c>
      <c r="C54" s="22" t="s">
        <v>75</v>
      </c>
      <c r="D54" s="23">
        <v>110645</v>
      </c>
      <c r="E54" s="24" t="s">
        <v>371</v>
      </c>
      <c r="F54" s="24">
        <v>32</v>
      </c>
      <c r="G54" s="51">
        <f t="shared" si="0"/>
        <v>320000</v>
      </c>
      <c r="H54" s="57"/>
      <c r="I54"/>
      <c r="J54"/>
      <c r="K54"/>
      <c r="M54"/>
    </row>
    <row r="55" spans="1:13" ht="15.75" customHeight="1" x14ac:dyDescent="0.25">
      <c r="A55" s="20">
        <v>48</v>
      </c>
      <c r="B55" s="21" t="s">
        <v>377</v>
      </c>
      <c r="C55" s="22" t="s">
        <v>378</v>
      </c>
      <c r="D55" s="23">
        <v>110645</v>
      </c>
      <c r="E55" s="24" t="s">
        <v>371</v>
      </c>
      <c r="F55" s="24">
        <v>32</v>
      </c>
      <c r="G55" s="51">
        <f t="shared" si="0"/>
        <v>320000</v>
      </c>
      <c r="H55" s="57"/>
      <c r="I55"/>
      <c r="J55"/>
      <c r="K55"/>
      <c r="M55"/>
    </row>
    <row r="56" spans="1:13" ht="15.75" customHeight="1" x14ac:dyDescent="0.25">
      <c r="A56" s="20">
        <v>49</v>
      </c>
      <c r="B56" s="21" t="s">
        <v>379</v>
      </c>
      <c r="C56" s="22" t="s">
        <v>16</v>
      </c>
      <c r="D56" s="23">
        <v>110646</v>
      </c>
      <c r="E56" s="24" t="s">
        <v>371</v>
      </c>
      <c r="F56" s="24">
        <v>32</v>
      </c>
      <c r="G56" s="51">
        <f t="shared" si="0"/>
        <v>320000</v>
      </c>
      <c r="H56" s="57"/>
      <c r="I56"/>
      <c r="J56"/>
      <c r="K56"/>
      <c r="M56"/>
    </row>
    <row r="57" spans="1:13" ht="15.75" customHeight="1" x14ac:dyDescent="0.25">
      <c r="A57" s="20">
        <v>50</v>
      </c>
      <c r="B57" s="21" t="s">
        <v>380</v>
      </c>
      <c r="C57" s="22" t="s">
        <v>212</v>
      </c>
      <c r="D57" s="23">
        <v>110647</v>
      </c>
      <c r="E57" s="24" t="s">
        <v>371</v>
      </c>
      <c r="F57" s="24">
        <v>32</v>
      </c>
      <c r="G57" s="51">
        <f t="shared" si="0"/>
        <v>320000</v>
      </c>
      <c r="H57" s="57"/>
      <c r="I57"/>
      <c r="J57"/>
      <c r="K57"/>
      <c r="M57"/>
    </row>
    <row r="58" spans="1:13" ht="15.75" customHeight="1" x14ac:dyDescent="0.25">
      <c r="A58" s="20">
        <v>51</v>
      </c>
      <c r="B58" s="21" t="s">
        <v>381</v>
      </c>
      <c r="C58" s="22" t="s">
        <v>271</v>
      </c>
      <c r="D58" s="23">
        <v>110648</v>
      </c>
      <c r="E58" s="24" t="s">
        <v>100</v>
      </c>
      <c r="F58" s="24">
        <v>32</v>
      </c>
      <c r="G58" s="51">
        <f t="shared" si="0"/>
        <v>320000</v>
      </c>
      <c r="H58" s="57"/>
      <c r="I58"/>
      <c r="J58"/>
      <c r="K58"/>
      <c r="M58"/>
    </row>
    <row r="59" spans="1:13" ht="15.75" customHeight="1" x14ac:dyDescent="0.25">
      <c r="A59" s="20">
        <v>52</v>
      </c>
      <c r="B59" s="21" t="s">
        <v>323</v>
      </c>
      <c r="C59" s="22" t="s">
        <v>269</v>
      </c>
      <c r="D59" s="23">
        <v>110649</v>
      </c>
      <c r="E59" s="24" t="s">
        <v>371</v>
      </c>
      <c r="F59" s="24">
        <v>32</v>
      </c>
      <c r="G59" s="51">
        <f t="shared" si="0"/>
        <v>320000</v>
      </c>
      <c r="H59" s="57"/>
      <c r="I59"/>
      <c r="J59"/>
      <c r="K59"/>
      <c r="M59"/>
    </row>
    <row r="60" spans="1:13" ht="15.75" customHeight="1" x14ac:dyDescent="0.25">
      <c r="A60" s="20">
        <v>53</v>
      </c>
      <c r="B60" s="21" t="s">
        <v>54</v>
      </c>
      <c r="C60" s="22" t="s">
        <v>19</v>
      </c>
      <c r="D60" s="23">
        <v>110650</v>
      </c>
      <c r="E60" s="24" t="s">
        <v>371</v>
      </c>
      <c r="F60" s="24">
        <v>32</v>
      </c>
      <c r="G60" s="51">
        <f t="shared" si="0"/>
        <v>320000</v>
      </c>
      <c r="H60" s="57"/>
      <c r="I60"/>
      <c r="J60"/>
      <c r="K60"/>
      <c r="M60"/>
    </row>
    <row r="61" spans="1:13" ht="15.75" customHeight="1" x14ac:dyDescent="0.25">
      <c r="A61" s="20">
        <v>54</v>
      </c>
      <c r="B61" s="21" t="s">
        <v>314</v>
      </c>
      <c r="C61" s="22" t="s">
        <v>324</v>
      </c>
      <c r="D61" s="23">
        <v>110201</v>
      </c>
      <c r="E61" s="24" t="s">
        <v>344</v>
      </c>
      <c r="F61" s="24">
        <v>42</v>
      </c>
      <c r="G61" s="51">
        <f t="shared" si="0"/>
        <v>420000</v>
      </c>
      <c r="H61" s="57"/>
      <c r="I61"/>
      <c r="J61"/>
      <c r="K61"/>
      <c r="M61"/>
    </row>
    <row r="62" spans="1:13" ht="15.75" customHeight="1" x14ac:dyDescent="0.25">
      <c r="A62" s="20">
        <v>55</v>
      </c>
      <c r="B62" s="21" t="s">
        <v>383</v>
      </c>
      <c r="C62" s="22" t="s">
        <v>129</v>
      </c>
      <c r="D62" s="23">
        <v>110202</v>
      </c>
      <c r="E62" s="63" t="s">
        <v>344</v>
      </c>
      <c r="F62" s="24">
        <v>42</v>
      </c>
      <c r="G62" s="51">
        <f t="shared" si="0"/>
        <v>420000</v>
      </c>
      <c r="H62" s="57"/>
      <c r="I62"/>
      <c r="J62"/>
      <c r="K62"/>
      <c r="M62"/>
    </row>
    <row r="63" spans="1:13" ht="15.75" customHeight="1" x14ac:dyDescent="0.25">
      <c r="A63" s="20">
        <v>56</v>
      </c>
      <c r="B63" s="21" t="s">
        <v>384</v>
      </c>
      <c r="C63" s="22" t="s">
        <v>64</v>
      </c>
      <c r="D63" s="23">
        <v>110203</v>
      </c>
      <c r="E63" s="24" t="s">
        <v>344</v>
      </c>
      <c r="F63" s="24">
        <v>42</v>
      </c>
      <c r="G63" s="51">
        <f t="shared" si="0"/>
        <v>420000</v>
      </c>
      <c r="H63" s="57"/>
      <c r="I63"/>
      <c r="J63"/>
      <c r="K63"/>
      <c r="M63"/>
    </row>
    <row r="64" spans="1:13" ht="15.75" customHeight="1" x14ac:dyDescent="0.25">
      <c r="A64" s="20">
        <v>57</v>
      </c>
      <c r="B64" s="21" t="s">
        <v>349</v>
      </c>
      <c r="C64" s="22" t="s">
        <v>91</v>
      </c>
      <c r="D64" s="23">
        <v>110204</v>
      </c>
      <c r="E64" s="24" t="s">
        <v>344</v>
      </c>
      <c r="F64" s="24">
        <v>42</v>
      </c>
      <c r="G64" s="51">
        <f t="shared" si="0"/>
        <v>420000</v>
      </c>
      <c r="H64" s="57"/>
      <c r="I64"/>
      <c r="J64"/>
      <c r="K64"/>
      <c r="M64"/>
    </row>
    <row r="65" spans="1:13" ht="15.75" customHeight="1" x14ac:dyDescent="0.25">
      <c r="A65" s="20">
        <v>58</v>
      </c>
      <c r="B65" s="21" t="s">
        <v>385</v>
      </c>
      <c r="C65" s="22" t="s">
        <v>386</v>
      </c>
      <c r="D65" s="23">
        <v>110205</v>
      </c>
      <c r="E65" s="24" t="s">
        <v>344</v>
      </c>
      <c r="F65" s="24">
        <v>42</v>
      </c>
      <c r="G65" s="51">
        <f t="shared" si="0"/>
        <v>420000</v>
      </c>
      <c r="H65" s="57"/>
      <c r="I65"/>
      <c r="J65"/>
      <c r="K65"/>
      <c r="M65"/>
    </row>
    <row r="66" spans="1:13" ht="15.75" customHeight="1" x14ac:dyDescent="0.25">
      <c r="A66" s="20">
        <v>59</v>
      </c>
      <c r="B66" s="21" t="s">
        <v>272</v>
      </c>
      <c r="C66" s="22" t="s">
        <v>42</v>
      </c>
      <c r="D66" s="23">
        <v>110206</v>
      </c>
      <c r="E66" s="24" t="s">
        <v>344</v>
      </c>
      <c r="F66" s="24">
        <v>42</v>
      </c>
      <c r="G66" s="51">
        <f t="shared" si="0"/>
        <v>420000</v>
      </c>
      <c r="H66" s="57"/>
      <c r="I66"/>
      <c r="J66"/>
      <c r="K66"/>
      <c r="M66"/>
    </row>
    <row r="67" spans="1:13" ht="15.75" customHeight="1" x14ac:dyDescent="0.25">
      <c r="A67" s="20">
        <v>60</v>
      </c>
      <c r="B67" s="21" t="s">
        <v>38</v>
      </c>
      <c r="C67" s="22" t="s">
        <v>119</v>
      </c>
      <c r="D67" s="23">
        <v>110207</v>
      </c>
      <c r="E67" s="24" t="s">
        <v>304</v>
      </c>
      <c r="F67" s="24">
        <v>42</v>
      </c>
      <c r="G67" s="51">
        <f t="shared" si="0"/>
        <v>420000</v>
      </c>
      <c r="H67" s="57"/>
      <c r="I67"/>
      <c r="J67"/>
      <c r="K67"/>
      <c r="M67"/>
    </row>
    <row r="68" spans="1:13" ht="15.75" customHeight="1" x14ac:dyDescent="0.25">
      <c r="A68" s="20">
        <v>61</v>
      </c>
      <c r="B68" s="21" t="s">
        <v>387</v>
      </c>
      <c r="C68" s="22" t="s">
        <v>99</v>
      </c>
      <c r="D68" s="23">
        <v>110208</v>
      </c>
      <c r="E68" s="24" t="s">
        <v>304</v>
      </c>
      <c r="F68" s="24">
        <v>42</v>
      </c>
      <c r="G68" s="51">
        <f t="shared" si="0"/>
        <v>420000</v>
      </c>
      <c r="H68" s="57"/>
      <c r="I68"/>
      <c r="J68"/>
      <c r="K68"/>
      <c r="M68"/>
    </row>
    <row r="69" spans="1:13" ht="15.75" customHeight="1" x14ac:dyDescent="0.25">
      <c r="A69" s="20">
        <v>62</v>
      </c>
      <c r="B69" s="21" t="s">
        <v>388</v>
      </c>
      <c r="C69" s="22" t="s">
        <v>215</v>
      </c>
      <c r="D69" s="23">
        <v>110209</v>
      </c>
      <c r="E69" s="24" t="s">
        <v>344</v>
      </c>
      <c r="F69" s="24">
        <v>42</v>
      </c>
      <c r="G69" s="51">
        <f t="shared" si="0"/>
        <v>420000</v>
      </c>
      <c r="H69" s="57"/>
      <c r="I69"/>
      <c r="J69"/>
      <c r="K69"/>
      <c r="M69"/>
    </row>
    <row r="70" spans="1:13" ht="15.75" customHeight="1" x14ac:dyDescent="0.25">
      <c r="A70" s="20">
        <v>63</v>
      </c>
      <c r="B70" s="21" t="s">
        <v>389</v>
      </c>
      <c r="C70" s="22" t="s">
        <v>28</v>
      </c>
      <c r="D70" s="23">
        <v>110210</v>
      </c>
      <c r="E70" s="24" t="s">
        <v>304</v>
      </c>
      <c r="F70" s="24">
        <v>42</v>
      </c>
      <c r="G70" s="51">
        <f t="shared" si="0"/>
        <v>420000</v>
      </c>
      <c r="H70" s="57"/>
      <c r="I70"/>
      <c r="J70"/>
      <c r="K70"/>
      <c r="M70"/>
    </row>
    <row r="71" spans="1:13" ht="15.75" customHeight="1" x14ac:dyDescent="0.25">
      <c r="A71" s="20">
        <v>64</v>
      </c>
      <c r="B71" s="21" t="s">
        <v>312</v>
      </c>
      <c r="C71" s="22" t="s">
        <v>40</v>
      </c>
      <c r="D71" s="23">
        <v>110211</v>
      </c>
      <c r="E71" s="24" t="s">
        <v>306</v>
      </c>
      <c r="F71" s="24">
        <v>42</v>
      </c>
      <c r="G71" s="51">
        <f t="shared" si="0"/>
        <v>420000</v>
      </c>
      <c r="H71" s="57"/>
      <c r="I71"/>
      <c r="J71"/>
      <c r="K71"/>
      <c r="M71"/>
    </row>
    <row r="72" spans="1:13" ht="15.75" customHeight="1" x14ac:dyDescent="0.25">
      <c r="A72" s="20">
        <v>65</v>
      </c>
      <c r="B72" s="21" t="s">
        <v>128</v>
      </c>
      <c r="C72" s="22" t="s">
        <v>291</v>
      </c>
      <c r="D72" s="23">
        <v>110212</v>
      </c>
      <c r="E72" s="24" t="s">
        <v>298</v>
      </c>
      <c r="F72" s="24">
        <v>28</v>
      </c>
      <c r="G72" s="51">
        <f t="shared" si="0"/>
        <v>280000</v>
      </c>
      <c r="H72" s="57"/>
      <c r="I72"/>
      <c r="J72"/>
      <c r="K72"/>
      <c r="M72"/>
    </row>
    <row r="73" spans="1:13" ht="15.75" customHeight="1" x14ac:dyDescent="0.25">
      <c r="A73" s="20">
        <v>66</v>
      </c>
      <c r="B73" s="21" t="s">
        <v>385</v>
      </c>
      <c r="C73" s="22" t="s">
        <v>282</v>
      </c>
      <c r="D73" s="23">
        <v>110213</v>
      </c>
      <c r="E73" s="24" t="s">
        <v>371</v>
      </c>
      <c r="F73" s="24">
        <v>32</v>
      </c>
      <c r="G73" s="51">
        <f t="shared" si="0"/>
        <v>320000</v>
      </c>
      <c r="H73" s="57"/>
      <c r="I73"/>
      <c r="J73"/>
      <c r="K73"/>
      <c r="M73"/>
    </row>
    <row r="74" spans="1:13" ht="15.75" customHeight="1" x14ac:dyDescent="0.25">
      <c r="A74" s="20">
        <v>67</v>
      </c>
      <c r="B74" s="21" t="s">
        <v>290</v>
      </c>
      <c r="C74" s="22" t="s">
        <v>75</v>
      </c>
      <c r="D74" s="23">
        <v>110214</v>
      </c>
      <c r="E74" s="24" t="s">
        <v>117</v>
      </c>
      <c r="F74" s="24">
        <v>32</v>
      </c>
      <c r="G74" s="51">
        <f t="shared" si="0"/>
        <v>320000</v>
      </c>
      <c r="H74" s="57"/>
      <c r="I74"/>
      <c r="J74"/>
      <c r="K74"/>
      <c r="M74"/>
    </row>
    <row r="75" spans="1:13" ht="15.75" customHeight="1" x14ac:dyDescent="0.25">
      <c r="A75" s="20">
        <v>68</v>
      </c>
      <c r="B75" s="21" t="s">
        <v>345</v>
      </c>
      <c r="C75" s="22" t="s">
        <v>184</v>
      </c>
      <c r="D75" s="23">
        <v>110214</v>
      </c>
      <c r="E75" s="24" t="s">
        <v>117</v>
      </c>
      <c r="F75" s="24">
        <v>32</v>
      </c>
      <c r="G75" s="51">
        <f t="shared" si="0"/>
        <v>320000</v>
      </c>
      <c r="H75" s="57"/>
      <c r="I75"/>
      <c r="J75"/>
      <c r="K75"/>
      <c r="M75"/>
    </row>
    <row r="76" spans="1:13" ht="15.75" customHeight="1" x14ac:dyDescent="0.25">
      <c r="A76" s="20">
        <v>69</v>
      </c>
      <c r="B76" s="21" t="s">
        <v>195</v>
      </c>
      <c r="C76" s="22" t="s">
        <v>260</v>
      </c>
      <c r="D76" s="23">
        <v>110214</v>
      </c>
      <c r="E76" s="24" t="s">
        <v>117</v>
      </c>
      <c r="F76" s="24">
        <v>32</v>
      </c>
      <c r="G76" s="51">
        <f t="shared" si="0"/>
        <v>320000</v>
      </c>
      <c r="H76" s="57"/>
      <c r="I76"/>
      <c r="J76"/>
      <c r="K76"/>
      <c r="M76"/>
    </row>
    <row r="77" spans="1:13" ht="15.75" customHeight="1" x14ac:dyDescent="0.25">
      <c r="A77" s="20">
        <v>70</v>
      </c>
      <c r="B77" s="21" t="s">
        <v>191</v>
      </c>
      <c r="C77" s="22" t="s">
        <v>129</v>
      </c>
      <c r="D77" s="23">
        <v>110215</v>
      </c>
      <c r="E77" s="24" t="s">
        <v>26</v>
      </c>
      <c r="F77" s="24">
        <v>32</v>
      </c>
      <c r="G77" s="51">
        <f t="shared" si="0"/>
        <v>320000</v>
      </c>
      <c r="H77" s="57"/>
      <c r="I77"/>
      <c r="J77"/>
      <c r="K77"/>
      <c r="M77"/>
    </row>
    <row r="78" spans="1:13" ht="15.75" customHeight="1" x14ac:dyDescent="0.25">
      <c r="A78" s="20">
        <v>71</v>
      </c>
      <c r="B78" s="21" t="s">
        <v>278</v>
      </c>
      <c r="C78" s="22" t="s">
        <v>25</v>
      </c>
      <c r="D78" s="23">
        <v>110216</v>
      </c>
      <c r="E78" s="24" t="s">
        <v>20</v>
      </c>
      <c r="F78" s="24">
        <v>32</v>
      </c>
      <c r="G78" s="51">
        <f t="shared" si="0"/>
        <v>320000</v>
      </c>
      <c r="H78" s="57"/>
      <c r="I78"/>
      <c r="J78"/>
      <c r="K78"/>
      <c r="M78"/>
    </row>
    <row r="79" spans="1:13" ht="15.75" customHeight="1" x14ac:dyDescent="0.25">
      <c r="A79" s="20">
        <v>72</v>
      </c>
      <c r="B79" s="21" t="s">
        <v>390</v>
      </c>
      <c r="C79" s="22" t="s">
        <v>391</v>
      </c>
      <c r="D79" s="23">
        <v>110217</v>
      </c>
      <c r="E79" s="24" t="s">
        <v>371</v>
      </c>
      <c r="F79" s="24">
        <v>32</v>
      </c>
      <c r="G79" s="51">
        <f t="shared" si="0"/>
        <v>320000</v>
      </c>
      <c r="H79" s="57"/>
      <c r="I79"/>
      <c r="J79"/>
      <c r="K79"/>
      <c r="M79"/>
    </row>
    <row r="80" spans="1:13" ht="15.75" customHeight="1" x14ac:dyDescent="0.25">
      <c r="A80" s="20">
        <v>73</v>
      </c>
      <c r="B80" s="21" t="s">
        <v>307</v>
      </c>
      <c r="C80" s="22" t="s">
        <v>392</v>
      </c>
      <c r="D80" s="23">
        <v>110218</v>
      </c>
      <c r="E80" s="24" t="s">
        <v>26</v>
      </c>
      <c r="F80" s="24">
        <v>32</v>
      </c>
      <c r="G80" s="51">
        <f t="shared" ref="G80:G103" si="1">F80*10000</f>
        <v>320000</v>
      </c>
      <c r="H80" s="57"/>
      <c r="I80"/>
      <c r="J80"/>
      <c r="K80"/>
      <c r="M80"/>
    </row>
    <row r="81" spans="1:13" ht="15.75" customHeight="1" x14ac:dyDescent="0.25">
      <c r="A81" s="20">
        <v>74</v>
      </c>
      <c r="B81" s="21" t="s">
        <v>311</v>
      </c>
      <c r="C81" s="22" t="s">
        <v>99</v>
      </c>
      <c r="D81" s="23">
        <v>110219</v>
      </c>
      <c r="E81" s="24" t="s">
        <v>26</v>
      </c>
      <c r="F81" s="24">
        <v>32</v>
      </c>
      <c r="G81" s="51">
        <f t="shared" si="1"/>
        <v>320000</v>
      </c>
      <c r="H81" s="57"/>
      <c r="I81"/>
      <c r="J81"/>
      <c r="K81"/>
      <c r="M81"/>
    </row>
    <row r="82" spans="1:13" x14ac:dyDescent="0.25">
      <c r="A82" s="20">
        <v>75</v>
      </c>
      <c r="B82" s="21" t="s">
        <v>189</v>
      </c>
      <c r="C82" s="22" t="s">
        <v>256</v>
      </c>
      <c r="D82" s="23">
        <v>110220</v>
      </c>
      <c r="E82" s="24" t="s">
        <v>26</v>
      </c>
      <c r="F82" s="24">
        <v>32</v>
      </c>
      <c r="G82" s="51">
        <f t="shared" si="1"/>
        <v>320000</v>
      </c>
      <c r="H82" s="57"/>
      <c r="I82"/>
      <c r="J82"/>
      <c r="K82"/>
      <c r="M82"/>
    </row>
    <row r="83" spans="1:13" ht="15.75" customHeight="1" x14ac:dyDescent="0.25">
      <c r="A83" s="20">
        <v>76</v>
      </c>
      <c r="B83" s="21" t="s">
        <v>255</v>
      </c>
      <c r="C83" s="22" t="s">
        <v>92</v>
      </c>
      <c r="D83" s="23">
        <v>110221</v>
      </c>
      <c r="E83" s="24" t="s">
        <v>26</v>
      </c>
      <c r="F83" s="24">
        <v>32</v>
      </c>
      <c r="G83" s="51">
        <f t="shared" si="1"/>
        <v>320000</v>
      </c>
      <c r="H83" s="57"/>
      <c r="I83"/>
      <c r="J83"/>
      <c r="K83"/>
      <c r="M83"/>
    </row>
    <row r="84" spans="1:13" ht="15.75" customHeight="1" x14ac:dyDescent="0.25">
      <c r="A84" s="20">
        <v>77</v>
      </c>
      <c r="B84" s="21" t="s">
        <v>253</v>
      </c>
      <c r="C84" s="22" t="s">
        <v>254</v>
      </c>
      <c r="D84" s="23">
        <v>110222</v>
      </c>
      <c r="E84" s="24" t="s">
        <v>26</v>
      </c>
      <c r="F84" s="24">
        <v>32</v>
      </c>
      <c r="G84" s="51">
        <f t="shared" si="1"/>
        <v>320000</v>
      </c>
      <c r="H84" s="57"/>
      <c r="I84"/>
      <c r="J84"/>
      <c r="K84"/>
      <c r="M84"/>
    </row>
    <row r="85" spans="1:13" ht="15.75" customHeight="1" x14ac:dyDescent="0.25">
      <c r="A85" s="20">
        <v>78</v>
      </c>
      <c r="B85" s="21" t="s">
        <v>224</v>
      </c>
      <c r="C85" s="22" t="s">
        <v>124</v>
      </c>
      <c r="D85" s="23">
        <v>110223</v>
      </c>
      <c r="E85" s="24" t="s">
        <v>100</v>
      </c>
      <c r="F85" s="24">
        <v>32</v>
      </c>
      <c r="G85" s="51">
        <f t="shared" si="1"/>
        <v>320000</v>
      </c>
      <c r="H85" s="57"/>
      <c r="I85"/>
      <c r="J85"/>
      <c r="K85"/>
      <c r="M85"/>
    </row>
    <row r="86" spans="1:13" ht="15.75" customHeight="1" x14ac:dyDescent="0.25">
      <c r="A86" s="20">
        <v>79</v>
      </c>
      <c r="B86" s="21" t="s">
        <v>273</v>
      </c>
      <c r="C86" s="22" t="s">
        <v>266</v>
      </c>
      <c r="D86" s="23">
        <v>110224</v>
      </c>
      <c r="E86" s="24" t="s">
        <v>26</v>
      </c>
      <c r="F86" s="24">
        <v>32</v>
      </c>
      <c r="G86" s="51">
        <f t="shared" si="1"/>
        <v>320000</v>
      </c>
      <c r="H86" s="57"/>
      <c r="I86"/>
      <c r="J86"/>
      <c r="K86"/>
      <c r="M86"/>
    </row>
    <row r="87" spans="1:13" ht="15.75" customHeight="1" x14ac:dyDescent="0.25">
      <c r="A87" s="20">
        <v>80</v>
      </c>
      <c r="B87" s="21" t="s">
        <v>289</v>
      </c>
      <c r="C87" s="22" t="s">
        <v>392</v>
      </c>
      <c r="D87" s="23">
        <v>110224</v>
      </c>
      <c r="E87" s="24" t="s">
        <v>26</v>
      </c>
      <c r="F87" s="24">
        <v>32</v>
      </c>
      <c r="G87" s="51">
        <f t="shared" si="1"/>
        <v>320000</v>
      </c>
      <c r="H87" s="57"/>
      <c r="I87"/>
      <c r="J87"/>
      <c r="K87"/>
      <c r="M87"/>
    </row>
    <row r="88" spans="1:13" ht="15.75" customHeight="1" x14ac:dyDescent="0.25">
      <c r="A88" s="20">
        <v>81</v>
      </c>
      <c r="B88" s="21" t="s">
        <v>263</v>
      </c>
      <c r="C88" s="22" t="s">
        <v>264</v>
      </c>
      <c r="D88" s="23">
        <v>110224</v>
      </c>
      <c r="E88" s="24" t="s">
        <v>26</v>
      </c>
      <c r="F88" s="24">
        <v>32</v>
      </c>
      <c r="G88" s="51">
        <f t="shared" si="1"/>
        <v>320000</v>
      </c>
      <c r="H88" s="57"/>
      <c r="I88"/>
      <c r="J88"/>
      <c r="K88"/>
      <c r="M88"/>
    </row>
    <row r="89" spans="1:13" ht="15.75" customHeight="1" x14ac:dyDescent="0.25">
      <c r="A89" s="20">
        <v>82</v>
      </c>
      <c r="B89" s="21" t="s">
        <v>44</v>
      </c>
      <c r="C89" s="22" t="s">
        <v>198</v>
      </c>
      <c r="D89" s="23">
        <v>110225</v>
      </c>
      <c r="E89" s="24" t="s">
        <v>26</v>
      </c>
      <c r="F89" s="24">
        <v>32</v>
      </c>
      <c r="G89" s="51">
        <f t="shared" si="1"/>
        <v>320000</v>
      </c>
      <c r="H89" s="57"/>
      <c r="I89"/>
      <c r="J89"/>
      <c r="K89"/>
      <c r="M89"/>
    </row>
    <row r="90" spans="1:13" ht="15.75" customHeight="1" x14ac:dyDescent="0.25">
      <c r="A90" s="20">
        <v>83</v>
      </c>
      <c r="B90" s="21" t="s">
        <v>393</v>
      </c>
      <c r="C90" s="22" t="s">
        <v>232</v>
      </c>
      <c r="D90" s="23">
        <v>110225</v>
      </c>
      <c r="E90" s="24" t="s">
        <v>26</v>
      </c>
      <c r="F90" s="24">
        <v>32</v>
      </c>
      <c r="G90" s="51">
        <f t="shared" si="1"/>
        <v>320000</v>
      </c>
      <c r="H90" s="57"/>
      <c r="I90"/>
      <c r="J90"/>
      <c r="K90"/>
      <c r="M90"/>
    </row>
    <row r="91" spans="1:13" ht="15.75" customHeight="1" x14ac:dyDescent="0.25">
      <c r="A91" s="20">
        <v>84</v>
      </c>
      <c r="B91" s="21" t="s">
        <v>128</v>
      </c>
      <c r="C91" s="22" t="s">
        <v>288</v>
      </c>
      <c r="D91" s="23">
        <v>110226</v>
      </c>
      <c r="E91" s="24" t="s">
        <v>117</v>
      </c>
      <c r="F91" s="24">
        <v>32</v>
      </c>
      <c r="G91" s="51">
        <f t="shared" si="1"/>
        <v>320000</v>
      </c>
      <c r="H91" s="57"/>
      <c r="I91"/>
      <c r="J91"/>
      <c r="K91"/>
      <c r="M91"/>
    </row>
    <row r="92" spans="1:13" ht="15.75" customHeight="1" x14ac:dyDescent="0.25">
      <c r="A92" s="20">
        <v>85</v>
      </c>
      <c r="B92" s="21" t="s">
        <v>394</v>
      </c>
      <c r="C92" s="22" t="s">
        <v>19</v>
      </c>
      <c r="D92" s="23">
        <v>110227</v>
      </c>
      <c r="E92" s="24" t="s">
        <v>100</v>
      </c>
      <c r="F92" s="24">
        <v>32</v>
      </c>
      <c r="G92" s="51">
        <f t="shared" si="1"/>
        <v>320000</v>
      </c>
      <c r="H92" s="57"/>
      <c r="I92"/>
      <c r="J92"/>
      <c r="K92"/>
      <c r="M92"/>
    </row>
    <row r="93" spans="1:13" ht="15.75" customHeight="1" x14ac:dyDescent="0.25">
      <c r="A93" s="20">
        <v>86</v>
      </c>
      <c r="B93" s="21" t="s">
        <v>257</v>
      </c>
      <c r="C93" s="22" t="s">
        <v>151</v>
      </c>
      <c r="D93" s="23">
        <v>110228</v>
      </c>
      <c r="E93" s="24" t="s">
        <v>305</v>
      </c>
      <c r="F93" s="24">
        <v>32</v>
      </c>
      <c r="G93" s="51">
        <f t="shared" si="1"/>
        <v>320000</v>
      </c>
      <c r="H93" s="57"/>
      <c r="I93"/>
      <c r="J93"/>
      <c r="K93"/>
      <c r="M93"/>
    </row>
    <row r="94" spans="1:13" ht="15.75" customHeight="1" x14ac:dyDescent="0.25">
      <c r="A94" s="20">
        <v>87</v>
      </c>
      <c r="B94" s="21" t="s">
        <v>385</v>
      </c>
      <c r="C94" s="22" t="s">
        <v>395</v>
      </c>
      <c r="D94" s="23">
        <v>110229</v>
      </c>
      <c r="E94" s="24" t="s">
        <v>299</v>
      </c>
      <c r="F94" s="24">
        <v>32</v>
      </c>
      <c r="G94" s="51">
        <f t="shared" si="1"/>
        <v>320000</v>
      </c>
      <c r="H94" s="57" t="s">
        <v>396</v>
      </c>
      <c r="I94"/>
      <c r="J94"/>
      <c r="K94"/>
      <c r="M94"/>
    </row>
    <row r="95" spans="1:13" ht="15.75" customHeight="1" x14ac:dyDescent="0.25">
      <c r="A95" s="20">
        <v>88</v>
      </c>
      <c r="B95" s="21" t="s">
        <v>397</v>
      </c>
      <c r="C95" s="22" t="s">
        <v>16</v>
      </c>
      <c r="D95" s="23">
        <v>110231</v>
      </c>
      <c r="E95" s="24" t="s">
        <v>299</v>
      </c>
      <c r="F95" s="24">
        <v>32</v>
      </c>
      <c r="G95" s="51">
        <f t="shared" si="1"/>
        <v>320000</v>
      </c>
      <c r="H95" s="57"/>
      <c r="I95"/>
      <c r="J95"/>
      <c r="K95"/>
      <c r="M95"/>
    </row>
    <row r="96" spans="1:13" ht="15.75" customHeight="1" x14ac:dyDescent="0.25">
      <c r="A96" s="20">
        <v>89</v>
      </c>
      <c r="B96" s="21" t="s">
        <v>398</v>
      </c>
      <c r="C96" s="22" t="s">
        <v>27</v>
      </c>
      <c r="D96" s="23">
        <v>110232</v>
      </c>
      <c r="E96" s="24" t="s">
        <v>313</v>
      </c>
      <c r="F96" s="24">
        <v>28</v>
      </c>
      <c r="G96" s="51">
        <f t="shared" si="1"/>
        <v>280000</v>
      </c>
      <c r="H96" s="57"/>
      <c r="I96"/>
      <c r="J96"/>
      <c r="K96"/>
      <c r="M96"/>
    </row>
    <row r="97" spans="1:13" ht="15.75" customHeight="1" x14ac:dyDescent="0.25">
      <c r="A97" s="20">
        <v>90</v>
      </c>
      <c r="B97" s="21" t="s">
        <v>399</v>
      </c>
      <c r="C97" s="22" t="s">
        <v>226</v>
      </c>
      <c r="D97" s="23">
        <v>110233</v>
      </c>
      <c r="E97" s="24" t="s">
        <v>299</v>
      </c>
      <c r="F97" s="24">
        <v>32</v>
      </c>
      <c r="G97" s="51">
        <f t="shared" si="1"/>
        <v>320000</v>
      </c>
      <c r="H97" s="57" t="s">
        <v>400</v>
      </c>
      <c r="I97"/>
      <c r="J97"/>
      <c r="K97"/>
      <c r="M97"/>
    </row>
    <row r="98" spans="1:13" ht="15.75" customHeight="1" x14ac:dyDescent="0.25">
      <c r="A98" s="20">
        <v>91</v>
      </c>
      <c r="B98" s="21" t="s">
        <v>401</v>
      </c>
      <c r="C98" s="22" t="s">
        <v>308</v>
      </c>
      <c r="D98" s="23">
        <v>110235</v>
      </c>
      <c r="E98" s="24" t="s">
        <v>304</v>
      </c>
      <c r="F98" s="24">
        <v>42</v>
      </c>
      <c r="G98" s="51">
        <f t="shared" si="1"/>
        <v>420000</v>
      </c>
      <c r="H98" s="57"/>
      <c r="I98"/>
      <c r="J98"/>
      <c r="K98"/>
      <c r="M98"/>
    </row>
    <row r="99" spans="1:13" ht="15.75" customHeight="1" x14ac:dyDescent="0.25">
      <c r="A99" s="20">
        <v>92</v>
      </c>
      <c r="B99" s="21" t="s">
        <v>261</v>
      </c>
      <c r="C99" s="22" t="s">
        <v>40</v>
      </c>
      <c r="D99" s="23">
        <v>110236</v>
      </c>
      <c r="E99" s="24" t="s">
        <v>313</v>
      </c>
      <c r="F99" s="24">
        <v>56</v>
      </c>
      <c r="G99" s="51">
        <f t="shared" si="1"/>
        <v>560000</v>
      </c>
      <c r="H99" s="57"/>
      <c r="I99"/>
      <c r="J99"/>
      <c r="K99"/>
      <c r="M99"/>
    </row>
    <row r="100" spans="1:13" ht="15.75" customHeight="1" x14ac:dyDescent="0.25">
      <c r="A100" s="20">
        <v>93</v>
      </c>
      <c r="B100" s="21" t="s">
        <v>402</v>
      </c>
      <c r="C100" s="22" t="s">
        <v>23</v>
      </c>
      <c r="D100" s="23">
        <v>110237</v>
      </c>
      <c r="E100" s="24" t="s">
        <v>341</v>
      </c>
      <c r="F100" s="24">
        <v>56</v>
      </c>
      <c r="G100" s="51">
        <f t="shared" si="1"/>
        <v>560000</v>
      </c>
      <c r="H100" s="57"/>
      <c r="I100"/>
      <c r="J100"/>
      <c r="K100"/>
      <c r="M100"/>
    </row>
    <row r="101" spans="1:13" ht="15.75" customHeight="1" x14ac:dyDescent="0.25">
      <c r="A101" s="20">
        <v>94</v>
      </c>
      <c r="B101" s="21" t="s">
        <v>403</v>
      </c>
      <c r="C101" s="22" t="s">
        <v>30</v>
      </c>
      <c r="D101" s="23">
        <v>110238</v>
      </c>
      <c r="E101" s="24" t="s">
        <v>404</v>
      </c>
      <c r="F101" s="24">
        <v>28</v>
      </c>
      <c r="G101" s="51">
        <f t="shared" si="1"/>
        <v>280000</v>
      </c>
      <c r="H101" s="57"/>
      <c r="I101"/>
      <c r="J101"/>
      <c r="K101"/>
      <c r="M101"/>
    </row>
    <row r="102" spans="1:13" ht="15.75" customHeight="1" x14ac:dyDescent="0.25">
      <c r="A102" s="20">
        <v>95</v>
      </c>
      <c r="B102" s="21" t="s">
        <v>405</v>
      </c>
      <c r="C102" s="22" t="s">
        <v>264</v>
      </c>
      <c r="D102" s="23">
        <v>110239</v>
      </c>
      <c r="E102" s="24" t="s">
        <v>371</v>
      </c>
      <c r="F102" s="24">
        <v>32</v>
      </c>
      <c r="G102" s="51">
        <f t="shared" si="1"/>
        <v>320000</v>
      </c>
      <c r="H102" s="57"/>
      <c r="I102"/>
      <c r="J102"/>
      <c r="K102"/>
      <c r="M102"/>
    </row>
    <row r="103" spans="1:13" ht="15.75" customHeight="1" x14ac:dyDescent="0.25">
      <c r="A103" s="20">
        <v>96</v>
      </c>
      <c r="B103" s="21" t="s">
        <v>230</v>
      </c>
      <c r="C103" s="22" t="s">
        <v>343</v>
      </c>
      <c r="D103" s="23">
        <v>110240</v>
      </c>
      <c r="E103" s="24" t="s">
        <v>298</v>
      </c>
      <c r="F103" s="24">
        <v>28</v>
      </c>
      <c r="G103" s="51">
        <f t="shared" si="1"/>
        <v>280000</v>
      </c>
      <c r="H103" s="57"/>
      <c r="I103"/>
      <c r="J103"/>
      <c r="K103"/>
      <c r="M103"/>
    </row>
    <row r="104" spans="1:13" ht="19.5" customHeight="1" x14ac:dyDescent="0.25">
      <c r="A104" s="74" t="s">
        <v>333</v>
      </c>
      <c r="B104" s="75"/>
      <c r="C104" s="75"/>
      <c r="D104" s="75"/>
      <c r="E104" s="78">
        <f>SUM(G8:G103)</f>
        <v>31880000</v>
      </c>
      <c r="F104" s="78"/>
      <c r="G104" s="78"/>
      <c r="H104" s="79"/>
      <c r="I104" s="29"/>
      <c r="J104" s="29"/>
      <c r="K104" s="29"/>
      <c r="L104" s="29"/>
      <c r="M104" s="29"/>
    </row>
    <row r="105" spans="1:13" ht="18.75" customHeight="1" x14ac:dyDescent="0.25">
      <c r="A105" s="67" t="s">
        <v>406</v>
      </c>
      <c r="B105" s="67"/>
      <c r="C105" s="67"/>
      <c r="D105" s="67"/>
      <c r="E105" s="67"/>
      <c r="F105" s="67"/>
      <c r="G105" s="67"/>
      <c r="H105" s="67"/>
      <c r="I105"/>
      <c r="J105"/>
      <c r="K105"/>
      <c r="M105"/>
    </row>
    <row r="106" spans="1:13" ht="18.75" customHeight="1" x14ac:dyDescent="0.25">
      <c r="A106" s="30"/>
      <c r="B106" s="30"/>
      <c r="C106" s="30"/>
      <c r="D106" s="30"/>
      <c r="E106" s="68" t="s">
        <v>407</v>
      </c>
      <c r="F106" s="68"/>
      <c r="G106" s="68"/>
      <c r="H106" s="68"/>
      <c r="I106"/>
      <c r="J106"/>
      <c r="K106"/>
      <c r="M106"/>
    </row>
    <row r="107" spans="1:13" ht="18.75" customHeight="1" x14ac:dyDescent="0.25">
      <c r="A107" s="5" t="s">
        <v>32</v>
      </c>
      <c r="B107" s="59"/>
      <c r="C107" s="32" t="s">
        <v>408</v>
      </c>
      <c r="D107" s="59"/>
      <c r="E107" s="59"/>
      <c r="F107" s="59"/>
      <c r="G107" s="69" t="s">
        <v>34</v>
      </c>
      <c r="H107" s="69"/>
      <c r="I107"/>
      <c r="J107"/>
      <c r="K107"/>
      <c r="M107"/>
    </row>
    <row r="108" spans="1:13" ht="18.75" customHeight="1" x14ac:dyDescent="0.25">
      <c r="A108" s="35"/>
      <c r="B108" s="36"/>
      <c r="C108" s="37"/>
      <c r="D108" s="58"/>
      <c r="E108" s="29"/>
      <c r="F108" s="29"/>
      <c r="G108" s="52"/>
      <c r="H108" s="39"/>
      <c r="I108"/>
      <c r="J108"/>
      <c r="K108"/>
      <c r="M108"/>
    </row>
    <row r="109" spans="1:13" ht="18.75" customHeight="1" x14ac:dyDescent="0.25">
      <c r="A109" s="35"/>
      <c r="B109" s="29"/>
      <c r="C109" s="37"/>
      <c r="D109" s="40"/>
      <c r="E109" s="40"/>
      <c r="F109" s="40"/>
      <c r="G109" s="53"/>
      <c r="H109" s="42"/>
      <c r="I109"/>
      <c r="J109"/>
      <c r="K109"/>
      <c r="M109"/>
    </row>
    <row r="110" spans="1:13" ht="18.75" customHeight="1" x14ac:dyDescent="0.25">
      <c r="A110" s="35"/>
      <c r="B110" s="29"/>
      <c r="C110" s="37"/>
      <c r="D110" s="40"/>
      <c r="E110" s="40"/>
      <c r="F110" s="40"/>
      <c r="G110" s="53"/>
      <c r="H110" s="42"/>
      <c r="I110"/>
      <c r="J110"/>
      <c r="K110"/>
      <c r="M110"/>
    </row>
    <row r="111" spans="1:13" ht="18.75" customHeight="1" x14ac:dyDescent="0.25">
      <c r="A111" s="35"/>
      <c r="B111" s="29"/>
      <c r="C111" s="37"/>
      <c r="D111" s="40"/>
      <c r="E111" s="40"/>
      <c r="F111" s="40"/>
      <c r="G111" s="53"/>
      <c r="H111" s="42"/>
      <c r="I111"/>
      <c r="J111"/>
      <c r="K111"/>
      <c r="M111"/>
    </row>
    <row r="112" spans="1:13" ht="18.75" customHeight="1" x14ac:dyDescent="0.25">
      <c r="A112" s="43" t="s">
        <v>35</v>
      </c>
      <c r="B112" s="58"/>
      <c r="C112" s="37"/>
      <c r="D112" s="58"/>
      <c r="E112" s="58"/>
      <c r="F112" s="58"/>
      <c r="G112" s="70" t="s">
        <v>37</v>
      </c>
      <c r="H112" s="70"/>
      <c r="I112"/>
      <c r="J112"/>
      <c r="K112"/>
      <c r="M112"/>
    </row>
    <row r="113" spans="1:13" ht="18.75" customHeight="1" x14ac:dyDescent="0.25">
      <c r="A113" s="36"/>
      <c r="B113" s="36"/>
      <c r="C113" s="37"/>
      <c r="D113" s="58"/>
      <c r="E113" s="29"/>
      <c r="F113" s="29"/>
      <c r="I113"/>
      <c r="J113"/>
      <c r="K113"/>
      <c r="M113"/>
    </row>
    <row r="114" spans="1:13" ht="18.75" customHeight="1" x14ac:dyDescent="0.25">
      <c r="A114" s="36"/>
      <c r="B114" s="36"/>
      <c r="C114" s="37"/>
      <c r="D114" s="58"/>
      <c r="E114" s="29"/>
      <c r="F114" s="29"/>
      <c r="I114"/>
      <c r="J114"/>
      <c r="K114"/>
      <c r="M114"/>
    </row>
    <row r="115" spans="1:13" ht="18.75" customHeight="1" x14ac:dyDescent="0.25">
      <c r="A115" s="36"/>
      <c r="B115" s="36"/>
      <c r="C115" s="37"/>
      <c r="D115" s="58"/>
      <c r="E115" s="29"/>
      <c r="F115" s="29"/>
      <c r="I115"/>
      <c r="J115"/>
      <c r="K115"/>
      <c r="M115"/>
    </row>
    <row r="116" spans="1:13" ht="18.75" customHeight="1" x14ac:dyDescent="0.25">
      <c r="A116" s="36"/>
      <c r="B116" s="36"/>
      <c r="C116" s="37"/>
      <c r="D116" s="58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58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58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58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58"/>
      <c r="E120" s="29"/>
      <c r="F120" s="29"/>
      <c r="I120"/>
      <c r="J120"/>
      <c r="K120"/>
      <c r="M120"/>
    </row>
    <row r="121" spans="1:13" ht="18.75" customHeight="1" x14ac:dyDescent="0.25">
      <c r="A121" s="36"/>
      <c r="B121" s="36"/>
      <c r="C121" s="37"/>
      <c r="D121" s="58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58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6"/>
      <c r="D123" s="36"/>
      <c r="E123" s="29"/>
      <c r="F123" s="29"/>
      <c r="I123"/>
      <c r="J123"/>
      <c r="K123"/>
      <c r="M123"/>
    </row>
    <row r="124" spans="1:13" ht="18.75" customHeight="1" x14ac:dyDescent="0.25">
      <c r="A124" s="36"/>
      <c r="B124" s="36"/>
      <c r="C124" s="37"/>
      <c r="D124" s="58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58"/>
      <c r="E125" s="29"/>
      <c r="F125" s="29"/>
      <c r="I125"/>
      <c r="J125"/>
      <c r="K125"/>
      <c r="M125"/>
    </row>
    <row r="126" spans="1:13" ht="18.75" customHeight="1" x14ac:dyDescent="0.25">
      <c r="A126" s="36"/>
      <c r="B126" s="29"/>
      <c r="C126" s="37"/>
      <c r="D126" s="58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58"/>
      <c r="E127" s="29"/>
      <c r="F127" s="29"/>
      <c r="I127"/>
      <c r="J127"/>
      <c r="K127"/>
      <c r="M127"/>
    </row>
    <row r="128" spans="1:13" ht="18.75" customHeight="1" x14ac:dyDescent="0.25">
      <c r="A128" s="29"/>
      <c r="B128" s="29"/>
      <c r="C128" s="37"/>
      <c r="D128" s="58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58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58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58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58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58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58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A138" s="36"/>
      <c r="B138" s="29"/>
      <c r="C138" s="37"/>
      <c r="D138" s="29"/>
      <c r="E138" s="29"/>
      <c r="F138" s="29"/>
      <c r="I138"/>
      <c r="J138"/>
      <c r="K138"/>
      <c r="M138"/>
    </row>
    <row r="139" spans="1:13" ht="18.75" customHeight="1" x14ac:dyDescent="0.25">
      <c r="A139" s="36"/>
      <c r="B139" s="29"/>
      <c r="C139" s="37"/>
      <c r="D139" s="29"/>
      <c r="E139" s="29"/>
      <c r="F139" s="29"/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9.5" customHeight="1" x14ac:dyDescent="0.25">
      <c r="I158" s="29"/>
      <c r="J158" s="29"/>
      <c r="K158" s="29"/>
      <c r="L158" s="29"/>
      <c r="M158" s="29"/>
    </row>
    <row r="159" spans="9:13" ht="19.5" customHeight="1" x14ac:dyDescent="0.25">
      <c r="I159" s="29"/>
      <c r="J159" s="29"/>
      <c r="K159" s="29"/>
      <c r="L159" s="29"/>
      <c r="M159" s="29"/>
    </row>
    <row r="160" spans="9:13" ht="17.25" customHeight="1" x14ac:dyDescent="0.25">
      <c r="I160" s="31"/>
      <c r="J160" s="31"/>
      <c r="K160" s="31"/>
      <c r="L160" s="31"/>
      <c r="M160" s="31"/>
    </row>
    <row r="161" spans="12:13" ht="15.75" customHeight="1" x14ac:dyDescent="0.25"/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</sheetData>
  <mergeCells count="12">
    <mergeCell ref="G112:H112"/>
    <mergeCell ref="D1:H1"/>
    <mergeCell ref="D2:H2"/>
    <mergeCell ref="A4:B4"/>
    <mergeCell ref="E4:G4"/>
    <mergeCell ref="A5:H5"/>
    <mergeCell ref="A6:H6"/>
    <mergeCell ref="A104:D104"/>
    <mergeCell ref="E104:H104"/>
    <mergeCell ref="A105:H105"/>
    <mergeCell ref="E106:H106"/>
    <mergeCell ref="G107:H107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abSelected="1" zoomScale="106" zoomScaleNormal="106" workbookViewId="0">
      <selection activeCell="A56" sqref="A56:H5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10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418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410</v>
      </c>
      <c r="C8" s="22" t="s">
        <v>124</v>
      </c>
      <c r="D8" s="23">
        <v>110241</v>
      </c>
      <c r="E8" s="24" t="s">
        <v>302</v>
      </c>
      <c r="F8" s="24"/>
      <c r="G8" s="51">
        <v>1120000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96</v>
      </c>
      <c r="C9" s="22" t="s">
        <v>411</v>
      </c>
      <c r="D9" s="23">
        <v>110242</v>
      </c>
      <c r="E9" s="24" t="s">
        <v>302</v>
      </c>
      <c r="F9" s="24">
        <v>42</v>
      </c>
      <c r="G9" s="51">
        <v>670000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412</v>
      </c>
      <c r="C10" s="22" t="s">
        <v>168</v>
      </c>
      <c r="D10" s="23">
        <v>110243</v>
      </c>
      <c r="E10" s="24" t="s">
        <v>302</v>
      </c>
      <c r="F10" s="24">
        <v>28</v>
      </c>
      <c r="G10" s="51">
        <v>300000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413</v>
      </c>
      <c r="C11" s="22" t="s">
        <v>252</v>
      </c>
      <c r="D11" s="23">
        <v>110244</v>
      </c>
      <c r="E11" s="24" t="s">
        <v>302</v>
      </c>
      <c r="F11" s="24">
        <v>28</v>
      </c>
      <c r="G11" s="51">
        <v>1860000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210</v>
      </c>
      <c r="C12" s="22" t="s">
        <v>202</v>
      </c>
      <c r="D12" s="23">
        <v>110245</v>
      </c>
      <c r="E12" s="24" t="s">
        <v>144</v>
      </c>
      <c r="F12" s="24">
        <v>28</v>
      </c>
      <c r="G12" s="51">
        <v>1410000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97</v>
      </c>
      <c r="C13" s="22" t="s">
        <v>17</v>
      </c>
      <c r="D13" s="23">
        <v>110246</v>
      </c>
      <c r="E13" s="24" t="s">
        <v>270</v>
      </c>
      <c r="F13" s="24">
        <v>28</v>
      </c>
      <c r="G13" s="51">
        <v>440000</v>
      </c>
      <c r="H13" s="57"/>
      <c r="I13"/>
      <c r="J13"/>
      <c r="K13"/>
      <c r="M13"/>
    </row>
    <row r="14" spans="1:15" ht="14.25" customHeight="1" x14ac:dyDescent="0.25">
      <c r="A14" s="20">
        <v>7</v>
      </c>
      <c r="B14" s="21" t="s">
        <v>138</v>
      </c>
      <c r="C14" s="22" t="s">
        <v>414</v>
      </c>
      <c r="D14" s="23">
        <v>110247</v>
      </c>
      <c r="E14" s="24" t="s">
        <v>183</v>
      </c>
      <c r="F14" s="24">
        <v>28</v>
      </c>
      <c r="G14" s="51">
        <v>670000</v>
      </c>
      <c r="H14" s="57"/>
      <c r="I14"/>
      <c r="J14"/>
      <c r="K14"/>
      <c r="M14"/>
    </row>
    <row r="15" spans="1:15" ht="14.25" customHeight="1" x14ac:dyDescent="0.25">
      <c r="A15" s="20">
        <v>8</v>
      </c>
      <c r="B15" s="21" t="s">
        <v>111</v>
      </c>
      <c r="C15" s="22" t="s">
        <v>266</v>
      </c>
      <c r="D15" s="23">
        <v>110248</v>
      </c>
      <c r="E15" s="24" t="s">
        <v>117</v>
      </c>
      <c r="F15" s="24">
        <v>28</v>
      </c>
      <c r="G15" s="51">
        <v>600000</v>
      </c>
      <c r="H15" s="57"/>
      <c r="I15"/>
      <c r="J15"/>
      <c r="K15"/>
      <c r="M15"/>
    </row>
    <row r="16" spans="1:15" ht="14.25" customHeight="1" x14ac:dyDescent="0.25">
      <c r="A16" s="20">
        <v>9</v>
      </c>
      <c r="B16" s="21" t="s">
        <v>415</v>
      </c>
      <c r="C16" s="22" t="s">
        <v>92</v>
      </c>
      <c r="D16" s="23">
        <v>110249</v>
      </c>
      <c r="E16" s="24" t="s">
        <v>341</v>
      </c>
      <c r="F16" s="24">
        <v>28</v>
      </c>
      <c r="G16" s="51">
        <v>300000</v>
      </c>
      <c r="H16" s="57"/>
      <c r="I16"/>
      <c r="J16"/>
      <c r="K16"/>
      <c r="M16"/>
    </row>
    <row r="17" spans="1:13" ht="14.25" customHeight="1" x14ac:dyDescent="0.25">
      <c r="A17" s="20">
        <v>10</v>
      </c>
      <c r="B17" s="21" t="s">
        <v>44</v>
      </c>
      <c r="C17" s="22" t="s">
        <v>416</v>
      </c>
      <c r="D17" s="23">
        <v>110250</v>
      </c>
      <c r="E17" s="24" t="s">
        <v>117</v>
      </c>
      <c r="F17" s="24">
        <v>28</v>
      </c>
      <c r="G17" s="51">
        <v>300000</v>
      </c>
      <c r="H17" s="57"/>
      <c r="I17"/>
      <c r="J17"/>
      <c r="K17"/>
      <c r="M17"/>
    </row>
    <row r="18" spans="1:13" ht="14.25" customHeight="1" x14ac:dyDescent="0.25">
      <c r="A18" s="20">
        <v>11</v>
      </c>
      <c r="B18" s="21" t="s">
        <v>128</v>
      </c>
      <c r="C18" s="22" t="s">
        <v>419</v>
      </c>
      <c r="D18" s="23">
        <v>110163</v>
      </c>
      <c r="E18" s="24" t="s">
        <v>420</v>
      </c>
      <c r="F18" s="24"/>
      <c r="G18" s="51">
        <v>300000</v>
      </c>
      <c r="H18" s="57"/>
      <c r="I18"/>
      <c r="J18"/>
      <c r="K18"/>
      <c r="M18"/>
    </row>
    <row r="19" spans="1:13" ht="14.25" customHeight="1" x14ac:dyDescent="0.25">
      <c r="A19" s="20">
        <v>12</v>
      </c>
      <c r="B19" s="21" t="s">
        <v>315</v>
      </c>
      <c r="C19" s="22" t="s">
        <v>151</v>
      </c>
      <c r="D19" s="23">
        <v>110164</v>
      </c>
      <c r="E19" s="24" t="s">
        <v>47</v>
      </c>
      <c r="F19" s="24"/>
      <c r="G19" s="51">
        <v>300000</v>
      </c>
      <c r="H19" s="57"/>
      <c r="I19"/>
      <c r="J19"/>
      <c r="K19"/>
      <c r="M19"/>
    </row>
    <row r="20" spans="1:13" ht="14.25" customHeight="1" x14ac:dyDescent="0.25">
      <c r="A20" s="20">
        <v>13</v>
      </c>
      <c r="B20" s="21" t="s">
        <v>421</v>
      </c>
      <c r="C20" s="22" t="s">
        <v>240</v>
      </c>
      <c r="D20" s="23">
        <v>110165</v>
      </c>
      <c r="E20" s="24" t="s">
        <v>262</v>
      </c>
      <c r="F20" s="24"/>
      <c r="G20" s="51">
        <v>450000</v>
      </c>
      <c r="H20" s="57"/>
      <c r="I20"/>
      <c r="J20"/>
      <c r="K20"/>
      <c r="M20"/>
    </row>
    <row r="21" spans="1:13" ht="14.25" customHeight="1" x14ac:dyDescent="0.25">
      <c r="A21" s="20">
        <v>14</v>
      </c>
      <c r="B21" s="21" t="s">
        <v>421</v>
      </c>
      <c r="C21" s="22" t="s">
        <v>240</v>
      </c>
      <c r="D21" s="23">
        <v>110166</v>
      </c>
      <c r="E21" s="24" t="s">
        <v>262</v>
      </c>
      <c r="F21" s="24"/>
      <c r="G21" s="51">
        <v>1040000</v>
      </c>
      <c r="H21" s="57"/>
      <c r="I21"/>
      <c r="J21"/>
      <c r="K21"/>
      <c r="M21"/>
    </row>
    <row r="22" spans="1:13" ht="14.25" customHeight="1" x14ac:dyDescent="0.25">
      <c r="A22" s="20">
        <v>15</v>
      </c>
      <c r="B22" s="21" t="s">
        <v>422</v>
      </c>
      <c r="C22" s="22" t="s">
        <v>175</v>
      </c>
      <c r="D22" s="23">
        <v>110167</v>
      </c>
      <c r="E22" s="24" t="s">
        <v>183</v>
      </c>
      <c r="F22" s="24"/>
      <c r="G22" s="51">
        <v>1190000</v>
      </c>
      <c r="H22" s="57"/>
      <c r="I22"/>
      <c r="J22"/>
      <c r="K22"/>
      <c r="M22"/>
    </row>
    <row r="23" spans="1:13" ht="14.25" customHeight="1" x14ac:dyDescent="0.25">
      <c r="A23" s="20">
        <v>16</v>
      </c>
      <c r="B23" s="21" t="s">
        <v>18</v>
      </c>
      <c r="C23" s="22" t="s">
        <v>22</v>
      </c>
      <c r="D23" s="23">
        <v>110168</v>
      </c>
      <c r="E23" s="24" t="s">
        <v>300</v>
      </c>
      <c r="F23" s="24"/>
      <c r="G23" s="51">
        <v>300000</v>
      </c>
      <c r="H23" s="57"/>
      <c r="I23"/>
      <c r="J23"/>
      <c r="K23"/>
      <c r="M23"/>
    </row>
    <row r="24" spans="1:13" ht="14.25" customHeight="1" x14ac:dyDescent="0.25">
      <c r="A24" s="20">
        <v>17</v>
      </c>
      <c r="B24" s="21" t="s">
        <v>423</v>
      </c>
      <c r="C24" s="22" t="s">
        <v>129</v>
      </c>
      <c r="D24" s="23">
        <v>110169</v>
      </c>
      <c r="E24" s="24" t="s">
        <v>341</v>
      </c>
      <c r="F24" s="24"/>
      <c r="G24" s="51">
        <v>600000</v>
      </c>
      <c r="H24" s="57"/>
      <c r="I24"/>
      <c r="J24"/>
      <c r="K24"/>
      <c r="M24"/>
    </row>
    <row r="25" spans="1:13" ht="14.25" customHeight="1" x14ac:dyDescent="0.25">
      <c r="A25" s="20">
        <v>18</v>
      </c>
      <c r="B25" s="21" t="s">
        <v>18</v>
      </c>
      <c r="C25" s="22" t="s">
        <v>309</v>
      </c>
      <c r="D25" s="23">
        <v>110170</v>
      </c>
      <c r="E25" s="24" t="s">
        <v>420</v>
      </c>
      <c r="F25" s="24"/>
      <c r="G25" s="51">
        <v>900000</v>
      </c>
      <c r="H25" s="57"/>
      <c r="I25"/>
      <c r="J25"/>
      <c r="K25"/>
      <c r="M25"/>
    </row>
    <row r="26" spans="1:13" ht="14.25" customHeight="1" x14ac:dyDescent="0.25">
      <c r="A26" s="20">
        <v>19</v>
      </c>
      <c r="B26" s="21" t="s">
        <v>478</v>
      </c>
      <c r="C26" s="22" t="s">
        <v>30</v>
      </c>
      <c r="D26" s="23">
        <v>110171</v>
      </c>
      <c r="E26" s="24" t="s">
        <v>262</v>
      </c>
      <c r="F26" s="24"/>
      <c r="G26" s="51">
        <v>750000</v>
      </c>
      <c r="H26" s="57"/>
      <c r="I26"/>
      <c r="J26"/>
      <c r="K26"/>
      <c r="M26"/>
    </row>
    <row r="27" spans="1:13" ht="14.25" customHeight="1" x14ac:dyDescent="0.25">
      <c r="A27" s="20">
        <v>20</v>
      </c>
      <c r="B27" s="21" t="s">
        <v>479</v>
      </c>
      <c r="C27" s="22" t="s">
        <v>480</v>
      </c>
      <c r="D27" s="23">
        <v>110172</v>
      </c>
      <c r="E27" s="24" t="s">
        <v>481</v>
      </c>
      <c r="F27" s="24"/>
      <c r="G27" s="51">
        <v>450000</v>
      </c>
      <c r="H27" s="57"/>
      <c r="I27"/>
      <c r="J27"/>
      <c r="K27"/>
      <c r="M27"/>
    </row>
    <row r="28" spans="1:13" ht="14.25" customHeight="1" x14ac:dyDescent="0.25">
      <c r="A28" s="20">
        <v>21</v>
      </c>
      <c r="B28" s="21" t="s">
        <v>383</v>
      </c>
      <c r="C28" s="22" t="s">
        <v>482</v>
      </c>
      <c r="D28" s="23">
        <v>110173</v>
      </c>
      <c r="E28" s="24" t="s">
        <v>344</v>
      </c>
      <c r="F28" s="24"/>
      <c r="G28" s="51">
        <v>300000</v>
      </c>
      <c r="H28" s="57" t="s">
        <v>483</v>
      </c>
      <c r="I28"/>
      <c r="J28"/>
      <c r="K28"/>
      <c r="M28"/>
    </row>
    <row r="29" spans="1:13" ht="15.75" customHeight="1" x14ac:dyDescent="0.25">
      <c r="A29" s="20">
        <v>23</v>
      </c>
      <c r="B29" s="21" t="s">
        <v>484</v>
      </c>
      <c r="C29" s="22" t="s">
        <v>154</v>
      </c>
      <c r="D29" s="23">
        <v>110175</v>
      </c>
      <c r="E29" s="24" t="s">
        <v>322</v>
      </c>
      <c r="F29" s="24"/>
      <c r="G29" s="51">
        <v>170000</v>
      </c>
      <c r="H29" s="57"/>
      <c r="I29"/>
      <c r="J29"/>
      <c r="K29"/>
      <c r="M29"/>
    </row>
    <row r="30" spans="1:13" ht="15.75" customHeight="1" x14ac:dyDescent="0.25">
      <c r="A30" s="20">
        <v>24</v>
      </c>
      <c r="B30" s="21" t="s">
        <v>486</v>
      </c>
      <c r="C30" s="22" t="s">
        <v>485</v>
      </c>
      <c r="D30" s="23">
        <v>110176</v>
      </c>
      <c r="E30" s="24" t="s">
        <v>20</v>
      </c>
      <c r="F30" s="24"/>
      <c r="G30" s="51">
        <v>300000</v>
      </c>
      <c r="H30" s="57"/>
      <c r="I30"/>
      <c r="J30"/>
      <c r="K30"/>
      <c r="M30"/>
    </row>
    <row r="31" spans="1:13" ht="15.75" customHeight="1" x14ac:dyDescent="0.25">
      <c r="A31" s="20">
        <v>25</v>
      </c>
      <c r="B31" s="21" t="s">
        <v>487</v>
      </c>
      <c r="C31" s="22" t="s">
        <v>226</v>
      </c>
      <c r="D31" s="23">
        <v>110177</v>
      </c>
      <c r="E31" s="24" t="s">
        <v>488</v>
      </c>
      <c r="F31" s="24"/>
      <c r="G31" s="51">
        <v>450000</v>
      </c>
      <c r="H31" s="57"/>
      <c r="I31"/>
      <c r="J31"/>
      <c r="K31"/>
      <c r="M31"/>
    </row>
    <row r="32" spans="1:13" ht="15.75" customHeight="1" x14ac:dyDescent="0.25">
      <c r="A32" s="20">
        <v>26</v>
      </c>
      <c r="B32" s="21" t="s">
        <v>57</v>
      </c>
      <c r="C32" s="22" t="s">
        <v>131</v>
      </c>
      <c r="D32" s="23">
        <v>110178</v>
      </c>
      <c r="E32" s="24" t="s">
        <v>488</v>
      </c>
      <c r="F32" s="24"/>
      <c r="G32" s="51">
        <v>300000</v>
      </c>
      <c r="H32" s="57"/>
      <c r="I32"/>
      <c r="J32"/>
      <c r="K32"/>
      <c r="M32"/>
    </row>
    <row r="33" spans="1:13" ht="15.75" customHeight="1" x14ac:dyDescent="0.25">
      <c r="A33" s="20">
        <v>27</v>
      </c>
      <c r="B33" s="21" t="s">
        <v>489</v>
      </c>
      <c r="C33" s="22" t="s">
        <v>490</v>
      </c>
      <c r="D33" s="23">
        <v>110179</v>
      </c>
      <c r="E33" s="24" t="s">
        <v>491</v>
      </c>
      <c r="F33" s="24"/>
      <c r="G33" s="51">
        <v>300000</v>
      </c>
      <c r="H33" s="57"/>
      <c r="I33"/>
      <c r="J33"/>
      <c r="K33"/>
      <c r="M33"/>
    </row>
    <row r="34" spans="1:13" ht="15.75" customHeight="1" x14ac:dyDescent="0.25">
      <c r="A34" s="20">
        <v>28</v>
      </c>
      <c r="B34" s="21" t="s">
        <v>278</v>
      </c>
      <c r="C34" s="22" t="s">
        <v>294</v>
      </c>
      <c r="D34" s="23">
        <v>110180</v>
      </c>
      <c r="E34" s="24" t="s">
        <v>159</v>
      </c>
      <c r="F34" s="24"/>
      <c r="G34" s="51">
        <v>300000</v>
      </c>
      <c r="H34" s="57"/>
      <c r="I34"/>
      <c r="J34"/>
      <c r="K34"/>
      <c r="M34"/>
    </row>
    <row r="35" spans="1:13" ht="15.75" customHeight="1" x14ac:dyDescent="0.25">
      <c r="A35" s="20">
        <v>29</v>
      </c>
      <c r="B35" s="21" t="s">
        <v>492</v>
      </c>
      <c r="C35" s="22" t="s">
        <v>282</v>
      </c>
      <c r="D35" s="23">
        <v>110181</v>
      </c>
      <c r="E35" s="24" t="s">
        <v>102</v>
      </c>
      <c r="F35" s="24"/>
      <c r="G35" s="51">
        <v>300000</v>
      </c>
      <c r="H35" s="57"/>
      <c r="I35"/>
      <c r="J35"/>
      <c r="K35"/>
      <c r="M35"/>
    </row>
    <row r="36" spans="1:13" ht="15.75" customHeight="1" x14ac:dyDescent="0.25">
      <c r="A36" s="20">
        <v>30</v>
      </c>
      <c r="B36" s="21" t="s">
        <v>14</v>
      </c>
      <c r="C36" s="22" t="s">
        <v>493</v>
      </c>
      <c r="D36" s="23">
        <v>110182</v>
      </c>
      <c r="E36" s="24" t="s">
        <v>305</v>
      </c>
      <c r="F36" s="24"/>
      <c r="G36" s="51">
        <v>300000</v>
      </c>
      <c r="H36" s="57"/>
      <c r="I36"/>
      <c r="J36"/>
      <c r="K36"/>
      <c r="M36"/>
    </row>
    <row r="37" spans="1:13" ht="15.75" customHeight="1" x14ac:dyDescent="0.25">
      <c r="A37" s="20">
        <v>31</v>
      </c>
      <c r="B37" s="21" t="s">
        <v>494</v>
      </c>
      <c r="C37" s="22" t="s">
        <v>275</v>
      </c>
      <c r="D37" s="23">
        <v>110183</v>
      </c>
      <c r="E37" s="24" t="s">
        <v>305</v>
      </c>
      <c r="F37" s="24"/>
      <c r="G37" s="51">
        <v>300000</v>
      </c>
      <c r="H37" s="57"/>
      <c r="I37"/>
      <c r="J37"/>
      <c r="K37"/>
      <c r="M37"/>
    </row>
    <row r="38" spans="1:13" ht="15.75" customHeight="1" x14ac:dyDescent="0.25">
      <c r="A38" s="20">
        <v>32</v>
      </c>
      <c r="B38" s="21" t="s">
        <v>495</v>
      </c>
      <c r="C38" s="22" t="s">
        <v>496</v>
      </c>
      <c r="D38" s="23">
        <v>110184</v>
      </c>
      <c r="E38" s="24" t="s">
        <v>305</v>
      </c>
      <c r="F38" s="24"/>
      <c r="G38" s="51">
        <v>300000</v>
      </c>
      <c r="H38" s="57"/>
      <c r="I38"/>
      <c r="J38"/>
      <c r="K38"/>
      <c r="M38"/>
    </row>
    <row r="39" spans="1:13" ht="15.75" customHeight="1" x14ac:dyDescent="0.25">
      <c r="A39" s="20">
        <v>33</v>
      </c>
      <c r="B39" s="21" t="s">
        <v>14</v>
      </c>
      <c r="C39" s="22" t="s">
        <v>28</v>
      </c>
      <c r="D39" s="23">
        <v>110185</v>
      </c>
      <c r="E39" s="24" t="s">
        <v>117</v>
      </c>
      <c r="F39" s="24"/>
      <c r="G39" s="51">
        <v>300000</v>
      </c>
      <c r="H39" s="57"/>
      <c r="I39"/>
      <c r="J39"/>
      <c r="K39"/>
      <c r="M39"/>
    </row>
    <row r="40" spans="1:13" ht="15.75" customHeight="1" x14ac:dyDescent="0.25">
      <c r="A40" s="20">
        <v>34</v>
      </c>
      <c r="B40" s="21" t="s">
        <v>497</v>
      </c>
      <c r="C40" s="22" t="s">
        <v>176</v>
      </c>
      <c r="D40" s="23">
        <v>110186</v>
      </c>
      <c r="E40" s="24" t="s">
        <v>491</v>
      </c>
      <c r="F40" s="24"/>
      <c r="G40" s="51">
        <v>440000</v>
      </c>
      <c r="H40" s="57"/>
      <c r="I40"/>
      <c r="J40"/>
      <c r="K40"/>
      <c r="M40"/>
    </row>
    <row r="41" spans="1:13" ht="15.75" customHeight="1" x14ac:dyDescent="0.25">
      <c r="A41" s="20">
        <v>35</v>
      </c>
      <c r="B41" s="21" t="s">
        <v>498</v>
      </c>
      <c r="C41" s="22" t="s">
        <v>42</v>
      </c>
      <c r="D41" s="23">
        <v>110187</v>
      </c>
      <c r="E41" s="24" t="s">
        <v>491</v>
      </c>
      <c r="F41" s="24"/>
      <c r="G41" s="51">
        <v>300000</v>
      </c>
      <c r="H41" s="57"/>
      <c r="I41"/>
      <c r="J41"/>
      <c r="K41"/>
      <c r="M41"/>
    </row>
    <row r="42" spans="1:13" ht="15.75" customHeight="1" x14ac:dyDescent="0.25">
      <c r="A42" s="20">
        <v>36</v>
      </c>
      <c r="B42" s="21" t="s">
        <v>497</v>
      </c>
      <c r="C42" s="22" t="s">
        <v>499</v>
      </c>
      <c r="D42" s="23">
        <v>110188</v>
      </c>
      <c r="E42" s="24" t="s">
        <v>491</v>
      </c>
      <c r="F42" s="24"/>
      <c r="G42" s="51">
        <v>450000</v>
      </c>
      <c r="H42" s="57"/>
      <c r="I42"/>
      <c r="J42"/>
      <c r="K42"/>
      <c r="M42"/>
    </row>
    <row r="43" spans="1:13" ht="15.75" customHeight="1" x14ac:dyDescent="0.25">
      <c r="A43" s="20">
        <v>37</v>
      </c>
      <c r="B43" s="21" t="s">
        <v>500</v>
      </c>
      <c r="C43" s="22" t="s">
        <v>207</v>
      </c>
      <c r="D43" s="23">
        <v>110189</v>
      </c>
      <c r="E43" s="24" t="s">
        <v>501</v>
      </c>
      <c r="F43" s="24"/>
      <c r="G43" s="51">
        <v>670000</v>
      </c>
      <c r="H43" s="57"/>
      <c r="I43"/>
      <c r="J43"/>
      <c r="K43"/>
      <c r="M43"/>
    </row>
    <row r="44" spans="1:13" ht="15.75" customHeight="1" x14ac:dyDescent="0.25">
      <c r="A44" s="20">
        <v>38</v>
      </c>
      <c r="B44" s="21" t="s">
        <v>502</v>
      </c>
      <c r="C44" s="22" t="s">
        <v>503</v>
      </c>
      <c r="D44" s="23">
        <v>110190</v>
      </c>
      <c r="E44" s="24" t="s">
        <v>183</v>
      </c>
      <c r="F44" s="24"/>
      <c r="G44" s="51">
        <v>450000</v>
      </c>
      <c r="H44" s="57"/>
      <c r="I44"/>
      <c r="J44"/>
      <c r="K44"/>
      <c r="M44"/>
    </row>
    <row r="45" spans="1:13" ht="15.75" customHeight="1" x14ac:dyDescent="0.25">
      <c r="A45" s="20">
        <v>39</v>
      </c>
      <c r="B45" s="21" t="s">
        <v>315</v>
      </c>
      <c r="C45" s="22" t="s">
        <v>40</v>
      </c>
      <c r="D45" s="23">
        <v>110191</v>
      </c>
      <c r="E45" s="24" t="s">
        <v>299</v>
      </c>
      <c r="F45" s="24"/>
      <c r="G45" s="51">
        <v>300000</v>
      </c>
      <c r="H45" s="57"/>
      <c r="I45"/>
      <c r="J45"/>
      <c r="K45"/>
      <c r="M45"/>
    </row>
    <row r="46" spans="1:13" ht="15.75" customHeight="1" x14ac:dyDescent="0.25">
      <c r="A46" s="20">
        <v>40</v>
      </c>
      <c r="B46" s="21" t="s">
        <v>504</v>
      </c>
      <c r="C46" s="22" t="s">
        <v>92</v>
      </c>
      <c r="D46" s="23">
        <v>110192</v>
      </c>
      <c r="E46" s="24" t="s">
        <v>299</v>
      </c>
      <c r="F46" s="24"/>
      <c r="G46" s="51">
        <v>1350000</v>
      </c>
      <c r="H46" s="57"/>
      <c r="I46"/>
      <c r="J46"/>
      <c r="K46"/>
      <c r="M46"/>
    </row>
    <row r="47" spans="1:13" ht="15.75" customHeight="1" x14ac:dyDescent="0.25">
      <c r="A47" s="20">
        <v>41</v>
      </c>
      <c r="B47" s="21" t="s">
        <v>505</v>
      </c>
      <c r="C47" s="22" t="s">
        <v>22</v>
      </c>
      <c r="D47" s="23">
        <v>110193</v>
      </c>
      <c r="E47" s="24" t="s">
        <v>299</v>
      </c>
      <c r="F47" s="24"/>
      <c r="G47" s="51">
        <v>300000</v>
      </c>
      <c r="H47" s="57"/>
      <c r="I47"/>
      <c r="J47"/>
      <c r="K47"/>
      <c r="M47"/>
    </row>
    <row r="48" spans="1:13" ht="15.75" customHeight="1" x14ac:dyDescent="0.25">
      <c r="A48" s="20">
        <v>42</v>
      </c>
      <c r="B48" s="21" t="s">
        <v>506</v>
      </c>
      <c r="C48" s="22" t="s">
        <v>23</v>
      </c>
      <c r="D48" s="23">
        <v>110194</v>
      </c>
      <c r="E48" s="24" t="s">
        <v>299</v>
      </c>
      <c r="F48" s="24"/>
      <c r="G48" s="51">
        <v>300000</v>
      </c>
      <c r="H48" s="57"/>
      <c r="I48"/>
      <c r="J48"/>
      <c r="K48"/>
      <c r="M48"/>
    </row>
    <row r="49" spans="1:13" ht="15.75" customHeight="1" x14ac:dyDescent="0.25">
      <c r="A49" s="20">
        <v>43</v>
      </c>
      <c r="B49" s="21" t="s">
        <v>393</v>
      </c>
      <c r="C49" s="22" t="s">
        <v>240</v>
      </c>
      <c r="D49" s="23">
        <v>110195</v>
      </c>
      <c r="E49" s="24" t="s">
        <v>299</v>
      </c>
      <c r="F49" s="24"/>
      <c r="G49" s="51">
        <v>600000</v>
      </c>
      <c r="H49" s="57"/>
      <c r="I49"/>
      <c r="J49"/>
      <c r="K49"/>
      <c r="M49"/>
    </row>
    <row r="50" spans="1:13" ht="15.75" customHeight="1" x14ac:dyDescent="0.25">
      <c r="A50" s="20">
        <v>44</v>
      </c>
      <c r="B50" s="21" t="s">
        <v>507</v>
      </c>
      <c r="C50" s="22" t="s">
        <v>19</v>
      </c>
      <c r="D50" s="23">
        <v>110196</v>
      </c>
      <c r="E50" s="24" t="s">
        <v>300</v>
      </c>
      <c r="F50" s="24"/>
      <c r="G50" s="51">
        <v>300000</v>
      </c>
      <c r="H50" s="57"/>
      <c r="I50"/>
      <c r="J50"/>
      <c r="K50"/>
      <c r="M50"/>
    </row>
    <row r="51" spans="1:13" ht="15.75" customHeight="1" x14ac:dyDescent="0.25">
      <c r="A51" s="20">
        <v>45</v>
      </c>
      <c r="B51" s="21"/>
      <c r="C51" s="22" t="s">
        <v>173</v>
      </c>
      <c r="D51" s="23">
        <v>110197</v>
      </c>
      <c r="E51" s="24" t="s">
        <v>262</v>
      </c>
      <c r="F51" s="24"/>
      <c r="G51" s="51">
        <v>670000</v>
      </c>
      <c r="H51" s="57"/>
      <c r="I51"/>
      <c r="J51"/>
      <c r="K51"/>
      <c r="M51"/>
    </row>
    <row r="52" spans="1:13" ht="15.75" customHeight="1" x14ac:dyDescent="0.25">
      <c r="A52" s="20">
        <v>46</v>
      </c>
      <c r="B52" s="21" t="s">
        <v>268</v>
      </c>
      <c r="C52" s="22" t="s">
        <v>13</v>
      </c>
      <c r="D52" s="23">
        <v>110198</v>
      </c>
      <c r="E52" s="24" t="s">
        <v>341</v>
      </c>
      <c r="F52" s="24"/>
      <c r="G52" s="51">
        <v>300000</v>
      </c>
      <c r="H52" s="57"/>
      <c r="I52"/>
      <c r="J52"/>
      <c r="K52"/>
      <c r="M52"/>
    </row>
    <row r="53" spans="1:13" ht="15.75" customHeight="1" x14ac:dyDescent="0.25">
      <c r="A53" s="20">
        <v>47</v>
      </c>
      <c r="B53" s="21" t="s">
        <v>44</v>
      </c>
      <c r="C53" s="22" t="s">
        <v>12</v>
      </c>
      <c r="D53" s="23">
        <v>110199</v>
      </c>
      <c r="E53" s="24" t="s">
        <v>231</v>
      </c>
      <c r="F53" s="24"/>
      <c r="G53" s="51">
        <v>450000</v>
      </c>
      <c r="H53" s="57"/>
      <c r="I53"/>
      <c r="J53"/>
      <c r="K53"/>
      <c r="M53"/>
    </row>
    <row r="54" spans="1:13" ht="15.75" customHeight="1" x14ac:dyDescent="0.25">
      <c r="A54" s="20">
        <v>48</v>
      </c>
      <c r="B54" s="21" t="s">
        <v>508</v>
      </c>
      <c r="C54" s="22" t="s">
        <v>226</v>
      </c>
      <c r="D54" s="23">
        <v>110200</v>
      </c>
      <c r="E54" s="24" t="s">
        <v>170</v>
      </c>
      <c r="F54" s="24"/>
      <c r="G54" s="51">
        <v>300000</v>
      </c>
      <c r="H54" s="57"/>
      <c r="I54"/>
      <c r="J54"/>
      <c r="K54"/>
      <c r="M54"/>
    </row>
    <row r="55" spans="1:13" ht="15.75" customHeight="1" x14ac:dyDescent="0.25">
      <c r="A55" s="74" t="s">
        <v>333</v>
      </c>
      <c r="B55" s="75"/>
      <c r="C55" s="75"/>
      <c r="D55" s="75"/>
      <c r="E55" s="78">
        <f>SUM(G8:G54)</f>
        <v>24750000</v>
      </c>
      <c r="F55" s="78"/>
      <c r="G55" s="78"/>
      <c r="H55" s="79"/>
      <c r="I55"/>
      <c r="J55"/>
      <c r="K55"/>
      <c r="M55"/>
    </row>
    <row r="56" spans="1:13" ht="15.75" customHeight="1" x14ac:dyDescent="0.25">
      <c r="A56" s="81" t="s">
        <v>509</v>
      </c>
      <c r="B56" s="82"/>
      <c r="C56" s="82"/>
      <c r="D56" s="82"/>
      <c r="E56" s="82"/>
      <c r="F56" s="82"/>
      <c r="G56" s="82"/>
      <c r="H56" s="83"/>
      <c r="I56"/>
      <c r="J56"/>
      <c r="K56"/>
      <c r="M56"/>
    </row>
    <row r="57" spans="1:13" ht="15.75" customHeight="1" x14ac:dyDescent="0.25">
      <c r="A57" s="30"/>
      <c r="B57" s="30"/>
      <c r="C57" s="30"/>
      <c r="D57" s="30"/>
      <c r="E57" s="68" t="s">
        <v>417</v>
      </c>
      <c r="F57" s="68"/>
      <c r="G57" s="68"/>
      <c r="H57" s="68"/>
      <c r="I57"/>
      <c r="J57"/>
      <c r="K57"/>
      <c r="M57"/>
    </row>
    <row r="58" spans="1:13" ht="15.75" customHeight="1" x14ac:dyDescent="0.25">
      <c r="A58" s="5" t="s">
        <v>32</v>
      </c>
      <c r="B58" s="62"/>
      <c r="C58" s="32" t="s">
        <v>408</v>
      </c>
      <c r="D58" s="62"/>
      <c r="E58" s="62"/>
      <c r="F58" s="62"/>
      <c r="G58" s="69" t="s">
        <v>34</v>
      </c>
      <c r="H58" s="69"/>
      <c r="I58"/>
      <c r="J58"/>
      <c r="K58"/>
      <c r="M58"/>
    </row>
    <row r="59" spans="1:13" ht="15.75" customHeight="1" x14ac:dyDescent="0.25">
      <c r="A59" s="35"/>
      <c r="B59" s="36"/>
      <c r="C59" s="37"/>
      <c r="D59" s="61"/>
      <c r="E59" s="29"/>
      <c r="F59" s="29"/>
      <c r="G59" s="52"/>
      <c r="H59" s="39"/>
      <c r="I59"/>
      <c r="J59"/>
      <c r="K59"/>
      <c r="M59"/>
    </row>
    <row r="60" spans="1:13" ht="15.75" customHeight="1" x14ac:dyDescent="0.25">
      <c r="A60" s="35"/>
      <c r="B60" s="29"/>
      <c r="C60" s="37"/>
      <c r="D60" s="40"/>
      <c r="E60" s="40"/>
      <c r="F60" s="40"/>
      <c r="G60" s="53"/>
      <c r="H60" s="42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3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3"/>
      <c r="H62" s="42"/>
      <c r="I62"/>
      <c r="J62"/>
      <c r="K62"/>
      <c r="M62"/>
    </row>
    <row r="63" spans="1:13" ht="15.75" customHeight="1" x14ac:dyDescent="0.25">
      <c r="A63" s="43" t="s">
        <v>35</v>
      </c>
      <c r="B63" s="61"/>
      <c r="C63" s="37"/>
      <c r="D63" s="61"/>
      <c r="E63" s="61"/>
      <c r="F63" s="61"/>
      <c r="G63" s="70" t="s">
        <v>37</v>
      </c>
      <c r="H63" s="70"/>
      <c r="I63"/>
      <c r="J63"/>
      <c r="K63"/>
      <c r="M63"/>
    </row>
    <row r="64" spans="1:13" ht="15.75" customHeight="1" x14ac:dyDescent="0.25">
      <c r="A64" s="36"/>
      <c r="B64" s="36"/>
      <c r="C64" s="37"/>
      <c r="D64" s="61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1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1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1"/>
      <c r="E67" s="29"/>
      <c r="F67" s="29"/>
      <c r="I67"/>
      <c r="J67"/>
      <c r="K67"/>
      <c r="M67"/>
    </row>
    <row r="68" spans="1:13" ht="19.5" customHeight="1" x14ac:dyDescent="0.25">
      <c r="A68" s="36"/>
      <c r="B68" s="36"/>
      <c r="C68" s="37"/>
      <c r="D68" s="61"/>
      <c r="E68" s="29"/>
      <c r="F68" s="29"/>
      <c r="I68" s="29"/>
      <c r="J68" s="29"/>
      <c r="K68" s="29"/>
      <c r="L68" s="29"/>
      <c r="M68" s="29"/>
    </row>
    <row r="69" spans="1:13" ht="18.75" customHeight="1" x14ac:dyDescent="0.25">
      <c r="A69" s="36"/>
      <c r="B69" s="36"/>
      <c r="C69" s="37"/>
      <c r="D69" s="61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1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1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1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1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61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1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1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1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61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1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1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1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1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61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1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9.5" customHeight="1" x14ac:dyDescent="0.25">
      <c r="I122" s="29"/>
      <c r="J122" s="29"/>
      <c r="K122" s="29"/>
      <c r="L122" s="29"/>
      <c r="M122" s="29"/>
    </row>
    <row r="123" spans="9:13" ht="19.5" customHeight="1" x14ac:dyDescent="0.25">
      <c r="I123" s="29"/>
      <c r="J123" s="29"/>
      <c r="K123" s="29"/>
      <c r="L123" s="29"/>
      <c r="M123" s="29"/>
    </row>
    <row r="124" spans="9:13" ht="17.25" customHeight="1" x14ac:dyDescent="0.25">
      <c r="I124" s="31"/>
      <c r="J124" s="31"/>
      <c r="K124" s="31"/>
      <c r="L124" s="31"/>
      <c r="M124" s="31"/>
    </row>
    <row r="125" spans="9:13" ht="15.75" customHeight="1" x14ac:dyDescent="0.25"/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</sheetData>
  <mergeCells count="12">
    <mergeCell ref="G63:H63"/>
    <mergeCell ref="D1:H1"/>
    <mergeCell ref="D2:H2"/>
    <mergeCell ref="A4:B4"/>
    <mergeCell ref="E4:G4"/>
    <mergeCell ref="A5:H5"/>
    <mergeCell ref="A6:H6"/>
    <mergeCell ref="A55:D55"/>
    <mergeCell ref="E55:H55"/>
    <mergeCell ref="A56:H56"/>
    <mergeCell ref="E57:H57"/>
    <mergeCell ref="G58:H58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B26" sqref="B2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431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432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331</v>
      </c>
      <c r="C8" s="22" t="s">
        <v>19</v>
      </c>
      <c r="D8" s="23">
        <v>110151</v>
      </c>
      <c r="E8" s="24" t="s">
        <v>279</v>
      </c>
      <c r="F8" s="24"/>
      <c r="G8" s="51">
        <v>300000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425</v>
      </c>
      <c r="C9" s="22" t="s">
        <v>426</v>
      </c>
      <c r="D9" s="23">
        <v>110152</v>
      </c>
      <c r="E9" s="24" t="s">
        <v>279</v>
      </c>
      <c r="F9" s="24"/>
      <c r="G9" s="51">
        <v>300000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274</v>
      </c>
      <c r="C10" s="22" t="s">
        <v>286</v>
      </c>
      <c r="D10" s="23">
        <v>110153</v>
      </c>
      <c r="E10" s="24" t="s">
        <v>279</v>
      </c>
      <c r="F10" s="24"/>
      <c r="G10" s="51">
        <v>300000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427</v>
      </c>
      <c r="C11" s="22" t="s">
        <v>301</v>
      </c>
      <c r="D11" s="23">
        <v>110154</v>
      </c>
      <c r="E11" s="24" t="s">
        <v>279</v>
      </c>
      <c r="F11" s="24"/>
      <c r="G11" s="51">
        <v>300000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18</v>
      </c>
      <c r="C12" s="22" t="s">
        <v>151</v>
      </c>
      <c r="D12" s="23">
        <v>110155</v>
      </c>
      <c r="E12" s="24" t="s">
        <v>279</v>
      </c>
      <c r="F12" s="24"/>
      <c r="G12" s="51">
        <v>300000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428</v>
      </c>
      <c r="C13" s="22" t="s">
        <v>295</v>
      </c>
      <c r="D13" s="23">
        <v>110156</v>
      </c>
      <c r="E13" s="24" t="s">
        <v>279</v>
      </c>
      <c r="F13" s="24"/>
      <c r="G13" s="51">
        <v>300000</v>
      </c>
      <c r="H13" s="57"/>
      <c r="I13"/>
      <c r="J13"/>
      <c r="K13"/>
      <c r="M13"/>
    </row>
    <row r="14" spans="1:15" ht="14.25" customHeight="1" x14ac:dyDescent="0.25">
      <c r="A14" s="20">
        <v>7</v>
      </c>
      <c r="B14" s="21" t="s">
        <v>342</v>
      </c>
      <c r="C14" s="22" t="s">
        <v>23</v>
      </c>
      <c r="D14" s="23">
        <v>110157</v>
      </c>
      <c r="E14" s="24" t="s">
        <v>279</v>
      </c>
      <c r="F14" s="24"/>
      <c r="G14" s="51">
        <v>300000</v>
      </c>
      <c r="H14" s="57"/>
      <c r="I14"/>
      <c r="J14"/>
      <c r="K14"/>
      <c r="M14"/>
    </row>
    <row r="15" spans="1:15" ht="14.25" customHeight="1" x14ac:dyDescent="0.25">
      <c r="A15" s="20">
        <v>8</v>
      </c>
      <c r="B15" s="21" t="s">
        <v>334</v>
      </c>
      <c r="C15" s="22" t="s">
        <v>308</v>
      </c>
      <c r="D15" s="23">
        <v>110158</v>
      </c>
      <c r="E15" s="24" t="s">
        <v>279</v>
      </c>
      <c r="F15" s="24"/>
      <c r="G15" s="51">
        <v>300000</v>
      </c>
      <c r="H15" s="57"/>
      <c r="I15"/>
      <c r="J15"/>
      <c r="K15"/>
      <c r="M15"/>
    </row>
    <row r="16" spans="1:15" ht="14.25" customHeight="1" x14ac:dyDescent="0.25">
      <c r="A16" s="20">
        <v>9</v>
      </c>
      <c r="B16" s="21" t="s">
        <v>429</v>
      </c>
      <c r="C16" s="22" t="s">
        <v>154</v>
      </c>
      <c r="D16" s="23">
        <v>110159</v>
      </c>
      <c r="E16" s="24" t="s">
        <v>279</v>
      </c>
      <c r="F16" s="24"/>
      <c r="G16" s="51">
        <v>300000</v>
      </c>
      <c r="H16" s="57"/>
      <c r="I16"/>
      <c r="J16"/>
      <c r="K16"/>
      <c r="M16"/>
    </row>
    <row r="17" spans="1:13" ht="14.25" customHeight="1" x14ac:dyDescent="0.25">
      <c r="A17" s="20">
        <v>10</v>
      </c>
      <c r="B17" s="21" t="s">
        <v>281</v>
      </c>
      <c r="C17" s="22" t="s">
        <v>129</v>
      </c>
      <c r="D17" s="23">
        <v>110160</v>
      </c>
      <c r="E17" s="24" t="s">
        <v>279</v>
      </c>
      <c r="F17" s="24"/>
      <c r="G17" s="51">
        <v>300000</v>
      </c>
      <c r="H17" s="57"/>
      <c r="I17"/>
      <c r="J17"/>
      <c r="K17"/>
      <c r="M17"/>
    </row>
    <row r="18" spans="1:13" ht="14.25" customHeight="1" x14ac:dyDescent="0.25">
      <c r="A18" s="20">
        <v>11</v>
      </c>
      <c r="B18" s="21" t="s">
        <v>147</v>
      </c>
      <c r="C18" s="22" t="s">
        <v>284</v>
      </c>
      <c r="D18" s="23">
        <v>110161</v>
      </c>
      <c r="E18" s="24" t="s">
        <v>279</v>
      </c>
      <c r="F18" s="24"/>
      <c r="G18" s="51">
        <v>300000</v>
      </c>
      <c r="H18" s="57" t="s">
        <v>424</v>
      </c>
      <c r="I18"/>
      <c r="J18"/>
      <c r="K18"/>
      <c r="M18"/>
    </row>
    <row r="19" spans="1:13" ht="15.75" customHeight="1" x14ac:dyDescent="0.25">
      <c r="A19" s="74" t="s">
        <v>333</v>
      </c>
      <c r="B19" s="75"/>
      <c r="C19" s="75"/>
      <c r="D19" s="75"/>
      <c r="E19" s="78">
        <f>SUM(G8:G18)</f>
        <v>3300000</v>
      </c>
      <c r="F19" s="78"/>
      <c r="G19" s="78"/>
      <c r="H19" s="79"/>
      <c r="I19"/>
      <c r="J19"/>
      <c r="K19"/>
      <c r="M19"/>
    </row>
    <row r="20" spans="1:13" ht="15.75" customHeight="1" x14ac:dyDescent="0.25">
      <c r="A20" s="81" t="s">
        <v>430</v>
      </c>
      <c r="B20" s="82"/>
      <c r="C20" s="82"/>
      <c r="D20" s="82"/>
      <c r="E20" s="82"/>
      <c r="F20" s="82"/>
      <c r="G20" s="82"/>
      <c r="H20" s="83"/>
      <c r="I20"/>
      <c r="J20"/>
      <c r="K20"/>
      <c r="M20"/>
    </row>
    <row r="21" spans="1:13" ht="15.75" customHeight="1" x14ac:dyDescent="0.25">
      <c r="A21" s="30"/>
      <c r="B21" s="30"/>
      <c r="C21" s="30"/>
      <c r="D21" s="30"/>
      <c r="E21" s="68" t="s">
        <v>417</v>
      </c>
      <c r="F21" s="68"/>
      <c r="G21" s="68"/>
      <c r="H21" s="68"/>
      <c r="I21"/>
      <c r="J21"/>
      <c r="K21"/>
      <c r="M21"/>
    </row>
    <row r="22" spans="1:13" ht="15.75" customHeight="1" x14ac:dyDescent="0.25">
      <c r="A22" s="5" t="s">
        <v>32</v>
      </c>
      <c r="B22" s="62"/>
      <c r="C22" s="32" t="s">
        <v>408</v>
      </c>
      <c r="D22" s="62"/>
      <c r="E22" s="62"/>
      <c r="F22" s="62"/>
      <c r="G22" s="69" t="s">
        <v>34</v>
      </c>
      <c r="H22" s="69"/>
      <c r="I22"/>
      <c r="J22"/>
      <c r="K22"/>
      <c r="M22"/>
    </row>
    <row r="23" spans="1:13" ht="15.75" customHeight="1" x14ac:dyDescent="0.25">
      <c r="A23" s="35"/>
      <c r="B23" s="36"/>
      <c r="C23" s="37"/>
      <c r="D23" s="61"/>
      <c r="E23" s="29"/>
      <c r="F23" s="29"/>
      <c r="G23" s="52"/>
      <c r="H23" s="39"/>
      <c r="I23"/>
      <c r="J23"/>
      <c r="K23"/>
      <c r="M23"/>
    </row>
    <row r="24" spans="1:13" ht="15.75" customHeight="1" x14ac:dyDescent="0.25">
      <c r="A24" s="35"/>
      <c r="B24" s="29"/>
      <c r="C24" s="37"/>
      <c r="D24" s="40"/>
      <c r="E24" s="40"/>
      <c r="F24" s="40"/>
      <c r="G24" s="53"/>
      <c r="H24" s="42"/>
      <c r="I24"/>
      <c r="J24"/>
      <c r="K24"/>
      <c r="M24"/>
    </row>
    <row r="25" spans="1:13" ht="15.75" customHeight="1" x14ac:dyDescent="0.25">
      <c r="A25" s="35"/>
      <c r="B25" s="29"/>
      <c r="C25" s="37"/>
      <c r="D25" s="40"/>
      <c r="E25" s="40"/>
      <c r="F25" s="40"/>
      <c r="G25" s="53"/>
      <c r="H25" s="42"/>
      <c r="I25"/>
      <c r="J25"/>
      <c r="K25"/>
      <c r="M25"/>
    </row>
    <row r="26" spans="1:13" ht="15.75" customHeight="1" x14ac:dyDescent="0.25">
      <c r="A26" s="35"/>
      <c r="B26" s="29"/>
      <c r="C26" s="37"/>
      <c r="D26" s="40"/>
      <c r="E26" s="40"/>
      <c r="F26" s="40"/>
      <c r="G26" s="53"/>
      <c r="H26" s="42"/>
      <c r="I26"/>
      <c r="J26"/>
      <c r="K26"/>
      <c r="M26"/>
    </row>
    <row r="27" spans="1:13" ht="15.75" customHeight="1" x14ac:dyDescent="0.25">
      <c r="A27" s="43" t="s">
        <v>35</v>
      </c>
      <c r="B27" s="61"/>
      <c r="C27" s="37"/>
      <c r="D27" s="61"/>
      <c r="E27" s="61"/>
      <c r="F27" s="61"/>
      <c r="G27" s="70" t="s">
        <v>37</v>
      </c>
      <c r="H27" s="70"/>
      <c r="I27"/>
      <c r="J27"/>
      <c r="K27"/>
      <c r="M27"/>
    </row>
    <row r="28" spans="1:13" ht="15.75" customHeight="1" x14ac:dyDescent="0.25">
      <c r="A28" s="36"/>
      <c r="B28" s="36"/>
      <c r="C28" s="37"/>
      <c r="D28" s="61"/>
      <c r="E28" s="29"/>
      <c r="F28" s="29"/>
      <c r="I28"/>
      <c r="J28"/>
      <c r="K28"/>
      <c r="M28"/>
    </row>
    <row r="29" spans="1:13" ht="15.75" customHeight="1" x14ac:dyDescent="0.25">
      <c r="A29" s="36"/>
      <c r="B29" s="36"/>
      <c r="C29" s="37"/>
      <c r="D29" s="61"/>
      <c r="E29" s="29"/>
      <c r="F29" s="29"/>
      <c r="I29"/>
      <c r="J29"/>
      <c r="K29"/>
      <c r="M29"/>
    </row>
    <row r="30" spans="1:13" ht="15.75" customHeight="1" x14ac:dyDescent="0.25">
      <c r="A30" s="36"/>
      <c r="B30" s="36"/>
      <c r="C30" s="37"/>
      <c r="D30" s="61"/>
      <c r="E30" s="29"/>
      <c r="F30" s="29"/>
      <c r="I30"/>
      <c r="J30"/>
      <c r="K30"/>
      <c r="M30"/>
    </row>
    <row r="31" spans="1:13" ht="15.75" customHeight="1" x14ac:dyDescent="0.25">
      <c r="A31" s="36"/>
      <c r="B31" s="36"/>
      <c r="C31" s="37"/>
      <c r="D31" s="61"/>
      <c r="E31" s="29"/>
      <c r="F31" s="29"/>
      <c r="I31"/>
      <c r="J31"/>
      <c r="K31"/>
      <c r="M31"/>
    </row>
    <row r="32" spans="1:13" ht="15.75" customHeight="1" x14ac:dyDescent="0.25">
      <c r="A32" s="36"/>
      <c r="B32" s="36"/>
      <c r="C32" s="37"/>
      <c r="D32" s="61"/>
      <c r="E32" s="29"/>
      <c r="F32" s="29"/>
      <c r="I32"/>
      <c r="J32"/>
      <c r="K32"/>
      <c r="M32"/>
    </row>
    <row r="33" spans="1:13" ht="15.75" customHeight="1" x14ac:dyDescent="0.25">
      <c r="A33" s="36"/>
      <c r="B33" s="36"/>
      <c r="C33" s="37"/>
      <c r="D33" s="61"/>
      <c r="E33" s="29"/>
      <c r="F33" s="29"/>
      <c r="I33"/>
      <c r="J33"/>
      <c r="K33"/>
      <c r="M33"/>
    </row>
    <row r="34" spans="1:13" ht="15.75" customHeight="1" x14ac:dyDescent="0.25">
      <c r="A34" s="36"/>
      <c r="B34" s="36"/>
      <c r="C34" s="37"/>
      <c r="D34" s="61"/>
      <c r="E34" s="29"/>
      <c r="F34" s="29"/>
      <c r="I34"/>
      <c r="J34"/>
      <c r="K34"/>
      <c r="M34"/>
    </row>
    <row r="35" spans="1:13" ht="15.75" customHeight="1" x14ac:dyDescent="0.25">
      <c r="A35" s="36"/>
      <c r="B35" s="36"/>
      <c r="C35" s="37"/>
      <c r="D35" s="61"/>
      <c r="E35" s="29"/>
      <c r="F35" s="29"/>
      <c r="I35"/>
      <c r="J35"/>
      <c r="K35"/>
      <c r="M35"/>
    </row>
    <row r="36" spans="1:13" ht="15.75" customHeight="1" x14ac:dyDescent="0.25">
      <c r="A36" s="36"/>
      <c r="B36" s="36"/>
      <c r="C36" s="37"/>
      <c r="D36" s="61"/>
      <c r="E36" s="29"/>
      <c r="F36" s="29"/>
      <c r="I36"/>
      <c r="J36"/>
      <c r="K36"/>
      <c r="M36"/>
    </row>
    <row r="37" spans="1:13" ht="19.5" customHeight="1" x14ac:dyDescent="0.25">
      <c r="A37" s="36"/>
      <c r="B37" s="36"/>
      <c r="C37" s="37"/>
      <c r="D37" s="61"/>
      <c r="E37" s="29"/>
      <c r="F37" s="29"/>
      <c r="I37" s="29"/>
      <c r="J37" s="29"/>
      <c r="K37" s="29"/>
      <c r="L37" s="29"/>
      <c r="M37" s="29"/>
    </row>
    <row r="38" spans="1:13" ht="18.75" customHeight="1" x14ac:dyDescent="0.25">
      <c r="A38" s="36"/>
      <c r="B38" s="29"/>
      <c r="C38" s="36"/>
      <c r="D38" s="36"/>
      <c r="E38" s="29"/>
      <c r="F38" s="29"/>
      <c r="I38"/>
      <c r="J38"/>
      <c r="K38"/>
      <c r="M38"/>
    </row>
    <row r="39" spans="1:13" ht="18.75" customHeight="1" x14ac:dyDescent="0.25">
      <c r="A39" s="36"/>
      <c r="B39" s="36"/>
      <c r="C39" s="37"/>
      <c r="D39" s="61"/>
      <c r="E39" s="29"/>
      <c r="F39" s="29"/>
      <c r="I39"/>
      <c r="J39"/>
      <c r="K39"/>
      <c r="M39"/>
    </row>
    <row r="40" spans="1:13" ht="18.75" customHeight="1" x14ac:dyDescent="0.25">
      <c r="A40" s="36"/>
      <c r="B40" s="29"/>
      <c r="C40" s="37"/>
      <c r="D40" s="61"/>
      <c r="E40" s="29"/>
      <c r="F40" s="29"/>
      <c r="I40"/>
      <c r="J40"/>
      <c r="K40"/>
      <c r="M40"/>
    </row>
    <row r="41" spans="1:13" ht="18.75" customHeight="1" x14ac:dyDescent="0.25">
      <c r="A41" s="36"/>
      <c r="B41" s="29"/>
      <c r="C41" s="37"/>
      <c r="D41" s="61"/>
      <c r="E41" s="29"/>
      <c r="F41" s="29"/>
      <c r="I41"/>
      <c r="J41"/>
      <c r="K41"/>
      <c r="M41"/>
    </row>
    <row r="42" spans="1:13" ht="18.75" customHeight="1" x14ac:dyDescent="0.25">
      <c r="A42" s="36"/>
      <c r="B42" s="29"/>
      <c r="C42" s="37"/>
      <c r="D42" s="61"/>
      <c r="E42" s="29"/>
      <c r="F42" s="29"/>
      <c r="I42"/>
      <c r="J42"/>
      <c r="K42"/>
      <c r="M42"/>
    </row>
    <row r="43" spans="1:13" ht="18.75" customHeight="1" x14ac:dyDescent="0.25">
      <c r="A43" s="29"/>
      <c r="B43" s="29"/>
      <c r="C43" s="37"/>
      <c r="D43" s="61"/>
      <c r="E43" s="29"/>
      <c r="F43" s="29"/>
      <c r="I43"/>
      <c r="J43"/>
      <c r="K43"/>
      <c r="M43"/>
    </row>
    <row r="44" spans="1:13" ht="18.75" customHeight="1" x14ac:dyDescent="0.25">
      <c r="A44" s="36"/>
      <c r="B44" s="29"/>
      <c r="C44" s="37"/>
      <c r="D44" s="61"/>
      <c r="E44" s="29"/>
      <c r="F44" s="29"/>
      <c r="I44"/>
      <c r="J44"/>
      <c r="K44"/>
      <c r="M44"/>
    </row>
    <row r="45" spans="1:13" ht="18.75" customHeight="1" x14ac:dyDescent="0.25">
      <c r="A45" s="36"/>
      <c r="B45" s="29"/>
      <c r="C45" s="37"/>
      <c r="D45" s="61"/>
      <c r="E45" s="29"/>
      <c r="F45" s="29"/>
      <c r="I45"/>
      <c r="J45"/>
      <c r="K45"/>
      <c r="M45"/>
    </row>
    <row r="46" spans="1:13" ht="18.75" customHeight="1" x14ac:dyDescent="0.25">
      <c r="A46" s="36"/>
      <c r="B46" s="29"/>
      <c r="C46" s="37"/>
      <c r="D46" s="61"/>
      <c r="E46" s="29"/>
      <c r="F46" s="29"/>
      <c r="I46"/>
      <c r="J46"/>
      <c r="K46"/>
      <c r="M46"/>
    </row>
    <row r="47" spans="1:13" ht="18.75" customHeight="1" x14ac:dyDescent="0.25">
      <c r="A47" s="36"/>
      <c r="B47" s="29"/>
      <c r="C47" s="37"/>
      <c r="D47" s="61"/>
      <c r="E47" s="29"/>
      <c r="F47" s="29"/>
      <c r="I47"/>
      <c r="J47"/>
      <c r="K47"/>
      <c r="M47"/>
    </row>
    <row r="48" spans="1:13" ht="18.75" customHeight="1" x14ac:dyDescent="0.25">
      <c r="A48" s="36"/>
      <c r="B48" s="29"/>
      <c r="C48" s="37"/>
      <c r="D48" s="61"/>
      <c r="E48" s="29"/>
      <c r="F48" s="29"/>
      <c r="I48"/>
      <c r="J48"/>
      <c r="K48"/>
      <c r="M48"/>
    </row>
    <row r="49" spans="1:13" ht="18.75" customHeight="1" x14ac:dyDescent="0.25">
      <c r="A49" s="36"/>
      <c r="B49" s="29"/>
      <c r="C49" s="37"/>
      <c r="D49" s="61"/>
      <c r="E49" s="29"/>
      <c r="F49" s="29"/>
      <c r="I49"/>
      <c r="J49"/>
      <c r="K49"/>
      <c r="M49"/>
    </row>
    <row r="50" spans="1:13" ht="18.75" customHeight="1" x14ac:dyDescent="0.25">
      <c r="A50" s="36"/>
      <c r="B50" s="29"/>
      <c r="C50" s="37"/>
      <c r="D50" s="29"/>
      <c r="E50" s="29"/>
      <c r="F50" s="29"/>
      <c r="I50"/>
      <c r="J50"/>
      <c r="K50"/>
      <c r="M50"/>
    </row>
    <row r="51" spans="1:13" ht="18.75" customHeight="1" x14ac:dyDescent="0.25">
      <c r="A51" s="36"/>
      <c r="B51" s="29"/>
      <c r="C51" s="37"/>
      <c r="D51" s="29"/>
      <c r="E51" s="29"/>
      <c r="F51" s="29"/>
      <c r="I51"/>
      <c r="J51"/>
      <c r="K51"/>
      <c r="M51"/>
    </row>
    <row r="52" spans="1:13" ht="18.75" customHeight="1" x14ac:dyDescent="0.25">
      <c r="A52" s="36"/>
      <c r="B52" s="29"/>
      <c r="C52" s="37"/>
      <c r="D52" s="29"/>
      <c r="E52" s="29"/>
      <c r="F52" s="29"/>
      <c r="I52"/>
      <c r="J52"/>
      <c r="K52"/>
      <c r="M52"/>
    </row>
    <row r="53" spans="1:13" ht="18.75" customHeight="1" x14ac:dyDescent="0.25">
      <c r="A53" s="36"/>
      <c r="B53" s="29"/>
      <c r="C53" s="37"/>
      <c r="D53" s="29"/>
      <c r="E53" s="29"/>
      <c r="F53" s="29"/>
      <c r="I53"/>
      <c r="J53"/>
      <c r="K53"/>
      <c r="M53"/>
    </row>
    <row r="54" spans="1:13" ht="18.75" customHeight="1" x14ac:dyDescent="0.25">
      <c r="A54" s="36"/>
      <c r="B54" s="29"/>
      <c r="C54" s="37"/>
      <c r="D54" s="29"/>
      <c r="E54" s="29"/>
      <c r="F54" s="29"/>
      <c r="I54"/>
      <c r="J54"/>
      <c r="K54"/>
      <c r="M54"/>
    </row>
    <row r="55" spans="1:13" ht="18.75" customHeight="1" x14ac:dyDescent="0.25">
      <c r="I55"/>
      <c r="J55"/>
      <c r="K55"/>
      <c r="M55"/>
    </row>
    <row r="56" spans="1:13" ht="18.75" customHeight="1" x14ac:dyDescent="0.25">
      <c r="I56"/>
      <c r="J56"/>
      <c r="K56"/>
      <c r="M56"/>
    </row>
    <row r="57" spans="1:13" ht="18.75" customHeight="1" x14ac:dyDescent="0.25">
      <c r="I57"/>
      <c r="J57"/>
      <c r="K57"/>
      <c r="M57"/>
    </row>
    <row r="58" spans="1:13" ht="18.75" customHeight="1" x14ac:dyDescent="0.25">
      <c r="I58"/>
      <c r="J58"/>
      <c r="K58"/>
      <c r="M58"/>
    </row>
    <row r="59" spans="1:13" ht="18.75" customHeight="1" x14ac:dyDescent="0.25">
      <c r="I59"/>
      <c r="J59"/>
      <c r="K59"/>
      <c r="M59"/>
    </row>
    <row r="60" spans="1:13" ht="18.75" customHeight="1" x14ac:dyDescent="0.25">
      <c r="I60"/>
      <c r="J60"/>
      <c r="K60"/>
      <c r="M60"/>
    </row>
    <row r="61" spans="1:13" ht="18.75" customHeight="1" x14ac:dyDescent="0.25">
      <c r="I61"/>
      <c r="J61"/>
      <c r="K61"/>
      <c r="M61"/>
    </row>
    <row r="62" spans="1:13" ht="18.75" customHeight="1" x14ac:dyDescent="0.25">
      <c r="I62"/>
      <c r="J62"/>
      <c r="K62"/>
      <c r="M62"/>
    </row>
    <row r="63" spans="1:13" ht="18.75" customHeight="1" x14ac:dyDescent="0.25">
      <c r="I63"/>
      <c r="J63"/>
      <c r="K63"/>
      <c r="M63"/>
    </row>
    <row r="64" spans="1:13" ht="18.75" customHeight="1" x14ac:dyDescent="0.25">
      <c r="I64"/>
      <c r="J64"/>
      <c r="K64"/>
      <c r="M64"/>
    </row>
    <row r="65" spans="9:13" ht="18.75" customHeight="1" x14ac:dyDescent="0.25">
      <c r="I65"/>
      <c r="J65"/>
      <c r="K65"/>
      <c r="M65"/>
    </row>
    <row r="66" spans="9:13" ht="18.75" customHeight="1" x14ac:dyDescent="0.25">
      <c r="I66"/>
      <c r="J66"/>
      <c r="K66"/>
      <c r="M66"/>
    </row>
    <row r="67" spans="9:13" ht="18.75" customHeight="1" x14ac:dyDescent="0.25">
      <c r="I67"/>
      <c r="J67"/>
      <c r="K67"/>
      <c r="M67"/>
    </row>
    <row r="68" spans="9:13" ht="18.75" customHeight="1" x14ac:dyDescent="0.25">
      <c r="I68"/>
      <c r="J68"/>
      <c r="K68"/>
      <c r="M68"/>
    </row>
    <row r="69" spans="9:13" ht="18.75" customHeight="1" x14ac:dyDescent="0.25">
      <c r="I69"/>
      <c r="J69"/>
      <c r="K69"/>
      <c r="M69"/>
    </row>
    <row r="70" spans="9:13" ht="18.75" customHeight="1" x14ac:dyDescent="0.25">
      <c r="I70"/>
      <c r="J70"/>
      <c r="K70"/>
      <c r="M70"/>
    </row>
    <row r="71" spans="9:13" ht="18.75" customHeight="1" x14ac:dyDescent="0.25">
      <c r="I71"/>
      <c r="J71"/>
      <c r="K71"/>
      <c r="M71"/>
    </row>
    <row r="72" spans="9:13" ht="18.75" customHeight="1" x14ac:dyDescent="0.25">
      <c r="I72"/>
      <c r="J72"/>
      <c r="K72"/>
      <c r="M72"/>
    </row>
    <row r="73" spans="9:13" ht="18.75" customHeight="1" x14ac:dyDescent="0.25">
      <c r="I73"/>
      <c r="J73"/>
      <c r="K73"/>
      <c r="M73"/>
    </row>
    <row r="74" spans="9:13" ht="18.75" customHeight="1" x14ac:dyDescent="0.25">
      <c r="I74"/>
      <c r="J74"/>
      <c r="K74"/>
      <c r="M74"/>
    </row>
    <row r="75" spans="9:13" ht="18.75" customHeight="1" x14ac:dyDescent="0.25">
      <c r="I75"/>
      <c r="J75"/>
      <c r="K75"/>
      <c r="M75"/>
    </row>
    <row r="76" spans="9:13" ht="18.75" customHeight="1" x14ac:dyDescent="0.25">
      <c r="I76"/>
      <c r="J76"/>
      <c r="K76"/>
      <c r="M76"/>
    </row>
    <row r="77" spans="9:13" ht="18.75" customHeight="1" x14ac:dyDescent="0.25">
      <c r="I77"/>
      <c r="J77"/>
      <c r="K77"/>
      <c r="M77"/>
    </row>
    <row r="78" spans="9:13" ht="18.75" customHeight="1" x14ac:dyDescent="0.25">
      <c r="I78"/>
      <c r="J78"/>
      <c r="K78"/>
      <c r="M78"/>
    </row>
    <row r="79" spans="9:13" ht="18.75" customHeight="1" x14ac:dyDescent="0.25">
      <c r="I79"/>
      <c r="J79"/>
      <c r="K79"/>
      <c r="M79"/>
    </row>
    <row r="80" spans="9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9.5" customHeight="1" x14ac:dyDescent="0.25">
      <c r="I91" s="29"/>
      <c r="J91" s="29"/>
      <c r="K91" s="29"/>
      <c r="L91" s="29"/>
      <c r="M91" s="29"/>
    </row>
    <row r="92" spans="9:13" ht="19.5" customHeight="1" x14ac:dyDescent="0.25">
      <c r="I92" s="29"/>
      <c r="J92" s="29"/>
      <c r="K92" s="29"/>
      <c r="L92" s="29"/>
      <c r="M92" s="29"/>
    </row>
    <row r="93" spans="9:13" ht="17.25" customHeight="1" x14ac:dyDescent="0.25">
      <c r="I93" s="31"/>
      <c r="J93" s="31"/>
      <c r="K93" s="31"/>
      <c r="L93" s="31"/>
      <c r="M93" s="31"/>
    </row>
    <row r="94" spans="9:13" ht="15.75" customHeight="1" x14ac:dyDescent="0.25"/>
    <row r="100" spans="12:13" x14ac:dyDescent="0.25">
      <c r="L100" s="40"/>
      <c r="M100" s="39"/>
    </row>
    <row r="101" spans="12:13" x14ac:dyDescent="0.25">
      <c r="L101" s="40"/>
      <c r="M101" s="39"/>
    </row>
    <row r="102" spans="12:13" x14ac:dyDescent="0.25">
      <c r="L102" s="40"/>
      <c r="M102" s="39"/>
    </row>
    <row r="103" spans="12:13" x14ac:dyDescent="0.25">
      <c r="L103" s="40"/>
      <c r="M103" s="39"/>
    </row>
    <row r="104" spans="12:13" x14ac:dyDescent="0.25">
      <c r="L104" s="40"/>
      <c r="M104" s="39"/>
    </row>
    <row r="105" spans="12:13" x14ac:dyDescent="0.25">
      <c r="L105" s="40"/>
      <c r="M105" s="39"/>
    </row>
    <row r="106" spans="12:13" x14ac:dyDescent="0.25">
      <c r="L106" s="40"/>
      <c r="M106" s="39"/>
    </row>
    <row r="107" spans="12:13" x14ac:dyDescent="0.25">
      <c r="L107" s="40"/>
      <c r="M107" s="39"/>
    </row>
    <row r="108" spans="12:13" x14ac:dyDescent="0.25">
      <c r="L108" s="40"/>
      <c r="M108" s="39"/>
    </row>
    <row r="109" spans="12:13" x14ac:dyDescent="0.25">
      <c r="L109" s="40"/>
      <c r="M109" s="39"/>
    </row>
    <row r="110" spans="12:13" x14ac:dyDescent="0.25">
      <c r="L110" s="40"/>
      <c r="M110" s="39"/>
    </row>
    <row r="111" spans="12:13" x14ac:dyDescent="0.25">
      <c r="L111" s="40"/>
      <c r="M111" s="39"/>
    </row>
    <row r="112" spans="12:13" x14ac:dyDescent="0.25">
      <c r="L112" s="40"/>
      <c r="M112" s="39"/>
    </row>
    <row r="113" spans="12:13" x14ac:dyDescent="0.25">
      <c r="L113" s="40"/>
      <c r="M113" s="39"/>
    </row>
    <row r="114" spans="12:13" x14ac:dyDescent="0.25">
      <c r="L114" s="40"/>
      <c r="M114" s="39"/>
    </row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29"/>
      <c r="M121" s="39"/>
    </row>
    <row r="122" spans="12:13" x14ac:dyDescent="0.25">
      <c r="L122" s="29"/>
      <c r="M122" s="39"/>
    </row>
    <row r="123" spans="12:13" x14ac:dyDescent="0.25">
      <c r="L123" s="29"/>
      <c r="M123" s="39"/>
    </row>
    <row r="124" spans="12:13" x14ac:dyDescent="0.25">
      <c r="L124" s="29"/>
      <c r="M124" s="39"/>
    </row>
    <row r="125" spans="12:13" x14ac:dyDescent="0.25">
      <c r="L125" s="29"/>
      <c r="M125" s="39"/>
    </row>
    <row r="126" spans="12:13" x14ac:dyDescent="0.25">
      <c r="L126" s="29"/>
      <c r="M126" s="39"/>
    </row>
  </sheetData>
  <mergeCells count="12">
    <mergeCell ref="G27:H27"/>
    <mergeCell ref="D1:H1"/>
    <mergeCell ref="D2:H2"/>
    <mergeCell ref="A4:B4"/>
    <mergeCell ref="E4:G4"/>
    <mergeCell ref="A5:H5"/>
    <mergeCell ref="A6:H6"/>
    <mergeCell ref="A19:D19"/>
    <mergeCell ref="E19:H19"/>
    <mergeCell ref="A20:H20"/>
    <mergeCell ref="E21:H21"/>
    <mergeCell ref="G22:H22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34" zoomScale="89" zoomScaleNormal="89" workbookViewId="0">
      <selection activeCell="J64" sqref="J6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434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433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4.25" customHeight="1" x14ac:dyDescent="0.25">
      <c r="A8" s="20">
        <v>1</v>
      </c>
      <c r="B8" s="21" t="s">
        <v>435</v>
      </c>
      <c r="C8" s="22" t="s">
        <v>317</v>
      </c>
      <c r="D8" s="23">
        <v>111551</v>
      </c>
      <c r="E8" s="24" t="s">
        <v>436</v>
      </c>
      <c r="F8" s="24"/>
      <c r="G8" s="51">
        <v>250000</v>
      </c>
      <c r="H8" s="57"/>
      <c r="I8"/>
      <c r="J8"/>
      <c r="K8"/>
      <c r="M8"/>
    </row>
    <row r="9" spans="1:15" ht="14.25" customHeight="1" x14ac:dyDescent="0.25">
      <c r="A9" s="20">
        <v>2</v>
      </c>
      <c r="B9" s="21" t="s">
        <v>437</v>
      </c>
      <c r="C9" s="22" t="s">
        <v>143</v>
      </c>
      <c r="D9" s="23">
        <v>111552</v>
      </c>
      <c r="E9" s="24" t="s">
        <v>436</v>
      </c>
      <c r="F9" s="24"/>
      <c r="G9" s="51">
        <v>200000</v>
      </c>
      <c r="H9" s="57"/>
      <c r="I9"/>
      <c r="J9"/>
      <c r="K9"/>
      <c r="M9"/>
    </row>
    <row r="10" spans="1:15" ht="14.25" customHeight="1" x14ac:dyDescent="0.25">
      <c r="A10" s="20">
        <v>3</v>
      </c>
      <c r="B10" s="21" t="s">
        <v>438</v>
      </c>
      <c r="C10" s="22" t="s">
        <v>439</v>
      </c>
      <c r="D10" s="23">
        <v>111553</v>
      </c>
      <c r="E10" s="24" t="s">
        <v>436</v>
      </c>
      <c r="F10" s="24"/>
      <c r="G10" s="51">
        <v>50000</v>
      </c>
      <c r="H10" s="57"/>
      <c r="I10"/>
      <c r="J10"/>
      <c r="K10"/>
      <c r="M10"/>
    </row>
    <row r="11" spans="1:15" ht="14.25" customHeight="1" x14ac:dyDescent="0.25">
      <c r="A11" s="20">
        <v>4</v>
      </c>
      <c r="B11" s="21" t="s">
        <v>85</v>
      </c>
      <c r="C11" s="22" t="s">
        <v>294</v>
      </c>
      <c r="D11" s="23">
        <v>111554</v>
      </c>
      <c r="E11" s="24" t="s">
        <v>440</v>
      </c>
      <c r="F11" s="24"/>
      <c r="G11" s="51">
        <v>100000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441</v>
      </c>
      <c r="C12" s="22" t="s">
        <v>129</v>
      </c>
      <c r="D12" s="23">
        <v>111555</v>
      </c>
      <c r="E12" s="24" t="s">
        <v>440</v>
      </c>
      <c r="F12" s="24"/>
      <c r="G12" s="51">
        <v>100000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442</v>
      </c>
      <c r="C13" s="22" t="s">
        <v>16</v>
      </c>
      <c r="D13" s="23">
        <v>111556</v>
      </c>
      <c r="E13" s="24" t="s">
        <v>440</v>
      </c>
      <c r="F13" s="24"/>
      <c r="G13" s="51">
        <v>150000</v>
      </c>
      <c r="H13" s="57"/>
      <c r="I13"/>
      <c r="J13"/>
      <c r="K13"/>
      <c r="M13"/>
    </row>
    <row r="14" spans="1:15" ht="15.75" customHeight="1" x14ac:dyDescent="0.25">
      <c r="A14" s="20">
        <v>7</v>
      </c>
      <c r="B14" s="21" t="s">
        <v>14</v>
      </c>
      <c r="C14" s="22" t="s">
        <v>443</v>
      </c>
      <c r="D14" s="23">
        <v>111557</v>
      </c>
      <c r="E14" s="24" t="s">
        <v>335</v>
      </c>
      <c r="F14" s="24"/>
      <c r="G14" s="51">
        <v>50000</v>
      </c>
      <c r="H14" s="57"/>
      <c r="I14"/>
      <c r="J14"/>
      <c r="K14"/>
      <c r="M14"/>
    </row>
    <row r="15" spans="1:15" ht="15.75" customHeight="1" x14ac:dyDescent="0.25">
      <c r="A15" s="20">
        <v>8</v>
      </c>
      <c r="B15" s="21" t="s">
        <v>444</v>
      </c>
      <c r="C15" s="22" t="s">
        <v>196</v>
      </c>
      <c r="D15" s="23">
        <v>111558</v>
      </c>
      <c r="E15" s="24" t="s">
        <v>285</v>
      </c>
      <c r="F15" s="24"/>
      <c r="G15" s="51">
        <v>100000</v>
      </c>
      <c r="H15" s="57"/>
      <c r="I15"/>
      <c r="J15"/>
      <c r="K15"/>
      <c r="M15"/>
    </row>
    <row r="16" spans="1:15" ht="15.75" customHeight="1" x14ac:dyDescent="0.25">
      <c r="A16" s="20">
        <v>9</v>
      </c>
      <c r="B16" s="21" t="s">
        <v>445</v>
      </c>
      <c r="C16" s="22" t="s">
        <v>64</v>
      </c>
      <c r="D16" s="23">
        <v>111559</v>
      </c>
      <c r="E16" s="24" t="s">
        <v>446</v>
      </c>
      <c r="F16" s="24"/>
      <c r="G16" s="51">
        <v>50000</v>
      </c>
      <c r="H16" s="57"/>
      <c r="I16"/>
      <c r="J16"/>
      <c r="K16"/>
      <c r="M16"/>
    </row>
    <row r="17" spans="1:13" ht="15.75" customHeight="1" x14ac:dyDescent="0.25">
      <c r="A17" s="20">
        <v>10</v>
      </c>
      <c r="B17" s="21" t="s">
        <v>130</v>
      </c>
      <c r="C17" s="22" t="s">
        <v>194</v>
      </c>
      <c r="D17" s="23">
        <v>111560</v>
      </c>
      <c r="E17" s="24" t="s">
        <v>447</v>
      </c>
      <c r="F17" s="24"/>
      <c r="G17" s="51">
        <v>150000</v>
      </c>
      <c r="H17" s="57"/>
      <c r="I17"/>
      <c r="J17"/>
      <c r="K17"/>
      <c r="M17"/>
    </row>
    <row r="18" spans="1:13" ht="15.75" customHeight="1" x14ac:dyDescent="0.25">
      <c r="A18" s="20">
        <v>11</v>
      </c>
      <c r="B18" s="21" t="s">
        <v>338</v>
      </c>
      <c r="C18" s="22" t="s">
        <v>239</v>
      </c>
      <c r="D18" s="23">
        <v>111561</v>
      </c>
      <c r="E18" s="24" t="s">
        <v>447</v>
      </c>
      <c r="F18" s="24"/>
      <c r="G18" s="51">
        <v>100000</v>
      </c>
      <c r="H18" s="57"/>
      <c r="I18"/>
      <c r="J18"/>
      <c r="K18"/>
      <c r="M18"/>
    </row>
    <row r="19" spans="1:13" ht="15.75" customHeight="1" x14ac:dyDescent="0.25">
      <c r="A19" s="20">
        <v>12</v>
      </c>
      <c r="B19" s="21" t="s">
        <v>448</v>
      </c>
      <c r="C19" s="22" t="s">
        <v>449</v>
      </c>
      <c r="D19" s="23">
        <v>111562</v>
      </c>
      <c r="E19" s="24" t="s">
        <v>436</v>
      </c>
      <c r="F19" s="24"/>
      <c r="G19" s="51">
        <v>200000</v>
      </c>
      <c r="H19" s="57"/>
      <c r="I19"/>
      <c r="J19"/>
      <c r="K19"/>
      <c r="M19"/>
    </row>
    <row r="20" spans="1:13" ht="15.75" customHeight="1" x14ac:dyDescent="0.25">
      <c r="A20" s="20">
        <v>13</v>
      </c>
      <c r="B20" s="21" t="s">
        <v>450</v>
      </c>
      <c r="C20" s="22" t="s">
        <v>196</v>
      </c>
      <c r="D20" s="23">
        <v>111563</v>
      </c>
      <c r="E20" s="24" t="s">
        <v>447</v>
      </c>
      <c r="F20" s="24"/>
      <c r="G20" s="51">
        <v>250000</v>
      </c>
      <c r="H20" s="57"/>
      <c r="I20"/>
      <c r="J20"/>
      <c r="K20"/>
      <c r="M20"/>
    </row>
    <row r="21" spans="1:13" ht="15.75" customHeight="1" x14ac:dyDescent="0.25">
      <c r="A21" s="20">
        <v>14</v>
      </c>
      <c r="B21" s="21" t="s">
        <v>303</v>
      </c>
      <c r="C21" s="22" t="s">
        <v>252</v>
      </c>
      <c r="D21" s="23">
        <v>111564</v>
      </c>
      <c r="E21" s="24" t="s">
        <v>447</v>
      </c>
      <c r="F21" s="24"/>
      <c r="G21" s="51">
        <v>350000</v>
      </c>
      <c r="H21" s="57"/>
      <c r="I21"/>
      <c r="J21"/>
      <c r="K21"/>
      <c r="M21"/>
    </row>
    <row r="22" spans="1:13" ht="15.75" customHeight="1" x14ac:dyDescent="0.25">
      <c r="A22" s="20">
        <v>15</v>
      </c>
      <c r="B22" s="21" t="s">
        <v>128</v>
      </c>
      <c r="C22" s="22" t="s">
        <v>22</v>
      </c>
      <c r="D22" s="23">
        <v>111565</v>
      </c>
      <c r="E22" s="24" t="s">
        <v>436</v>
      </c>
      <c r="F22" s="24"/>
      <c r="G22" s="51">
        <v>250000</v>
      </c>
      <c r="H22" s="57"/>
      <c r="I22"/>
      <c r="J22"/>
      <c r="K22"/>
      <c r="M22"/>
    </row>
    <row r="23" spans="1:13" ht="15.75" customHeight="1" x14ac:dyDescent="0.25">
      <c r="A23" s="20">
        <v>16</v>
      </c>
      <c r="B23" s="21" t="s">
        <v>451</v>
      </c>
      <c r="C23" s="22" t="s">
        <v>310</v>
      </c>
      <c r="D23" s="23">
        <v>111566</v>
      </c>
      <c r="E23" s="24" t="s">
        <v>452</v>
      </c>
      <c r="F23" s="24"/>
      <c r="G23" s="51">
        <v>180000</v>
      </c>
      <c r="H23" s="57"/>
      <c r="I23"/>
      <c r="J23"/>
      <c r="K23"/>
      <c r="M23"/>
    </row>
    <row r="24" spans="1:13" ht="15.75" customHeight="1" x14ac:dyDescent="0.25">
      <c r="A24" s="20">
        <v>17</v>
      </c>
      <c r="B24" s="21" t="s">
        <v>268</v>
      </c>
      <c r="C24" s="22" t="s">
        <v>28</v>
      </c>
      <c r="D24" s="23">
        <v>111567</v>
      </c>
      <c r="E24" s="24" t="s">
        <v>453</v>
      </c>
      <c r="F24" s="24"/>
      <c r="G24" s="51">
        <v>100000</v>
      </c>
      <c r="H24" s="57"/>
      <c r="I24"/>
      <c r="J24"/>
      <c r="K24"/>
      <c r="M24"/>
    </row>
    <row r="25" spans="1:13" ht="15.75" customHeight="1" x14ac:dyDescent="0.25">
      <c r="A25" s="20">
        <v>18</v>
      </c>
      <c r="B25" s="21" t="s">
        <v>319</v>
      </c>
      <c r="C25" s="22" t="s">
        <v>137</v>
      </c>
      <c r="D25" s="23">
        <v>111568</v>
      </c>
      <c r="E25" s="24" t="s">
        <v>320</v>
      </c>
      <c r="F25" s="24"/>
      <c r="G25" s="51">
        <v>50000</v>
      </c>
      <c r="H25" s="57"/>
      <c r="I25"/>
      <c r="J25"/>
      <c r="K25"/>
      <c r="M25"/>
    </row>
    <row r="26" spans="1:13" ht="15.75" customHeight="1" x14ac:dyDescent="0.25">
      <c r="A26" s="20">
        <v>19</v>
      </c>
      <c r="B26" s="21" t="s">
        <v>321</v>
      </c>
      <c r="C26" s="22" t="s">
        <v>202</v>
      </c>
      <c r="D26" s="23">
        <v>111569</v>
      </c>
      <c r="E26" s="24" t="s">
        <v>320</v>
      </c>
      <c r="F26" s="24"/>
      <c r="G26" s="51">
        <v>50000</v>
      </c>
      <c r="H26" s="57"/>
      <c r="I26"/>
      <c r="J26"/>
      <c r="K26"/>
      <c r="M26"/>
    </row>
    <row r="27" spans="1:13" ht="15.75" customHeight="1" x14ac:dyDescent="0.25">
      <c r="A27" s="20">
        <v>20</v>
      </c>
      <c r="B27" s="21" t="s">
        <v>454</v>
      </c>
      <c r="C27" s="22" t="s">
        <v>264</v>
      </c>
      <c r="D27" s="23">
        <v>111570</v>
      </c>
      <c r="E27" s="24" t="s">
        <v>447</v>
      </c>
      <c r="F27" s="24"/>
      <c r="G27" s="51">
        <v>150000</v>
      </c>
      <c r="H27" s="57"/>
      <c r="I27"/>
      <c r="J27"/>
      <c r="K27"/>
      <c r="M27"/>
    </row>
    <row r="28" spans="1:13" ht="15.75" customHeight="1" x14ac:dyDescent="0.25">
      <c r="A28" s="20">
        <v>21</v>
      </c>
      <c r="B28" s="21" t="s">
        <v>455</v>
      </c>
      <c r="C28" s="22" t="s">
        <v>267</v>
      </c>
      <c r="D28" s="23">
        <v>111571</v>
      </c>
      <c r="E28" s="24" t="s">
        <v>453</v>
      </c>
      <c r="F28" s="24"/>
      <c r="G28" s="51">
        <v>150000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80</v>
      </c>
      <c r="C29" s="22" t="s">
        <v>39</v>
      </c>
      <c r="D29" s="23">
        <v>111572</v>
      </c>
      <c r="E29" s="24" t="s">
        <v>453</v>
      </c>
      <c r="F29" s="24"/>
      <c r="G29" s="51">
        <v>150000</v>
      </c>
      <c r="H29" s="57"/>
      <c r="I29"/>
      <c r="J29"/>
      <c r="K29"/>
      <c r="M29"/>
    </row>
    <row r="30" spans="1:13" ht="15.75" customHeight="1" x14ac:dyDescent="0.25">
      <c r="A30" s="20">
        <v>23</v>
      </c>
      <c r="B30" s="21" t="s">
        <v>259</v>
      </c>
      <c r="C30" s="22" t="s">
        <v>154</v>
      </c>
      <c r="D30" s="23">
        <v>111573</v>
      </c>
      <c r="E30" s="24" t="s">
        <v>447</v>
      </c>
      <c r="F30" s="24"/>
      <c r="G30" s="51">
        <v>50000</v>
      </c>
      <c r="H30" s="57"/>
      <c r="I30"/>
      <c r="J30"/>
      <c r="K30"/>
      <c r="M30"/>
    </row>
    <row r="31" spans="1:13" ht="15.75" customHeight="1" x14ac:dyDescent="0.25">
      <c r="A31" s="20">
        <v>24</v>
      </c>
      <c r="B31" s="21" t="s">
        <v>456</v>
      </c>
      <c r="C31" s="22" t="s">
        <v>457</v>
      </c>
      <c r="D31" s="23">
        <v>111574</v>
      </c>
      <c r="E31" s="24" t="s">
        <v>447</v>
      </c>
      <c r="F31" s="24"/>
      <c r="G31" s="51">
        <v>150000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330</v>
      </c>
      <c r="C32" s="22" t="s">
        <v>23</v>
      </c>
      <c r="D32" s="23">
        <v>111575</v>
      </c>
      <c r="E32" s="24" t="s">
        <v>458</v>
      </c>
      <c r="F32" s="24"/>
      <c r="G32" s="51">
        <v>150000</v>
      </c>
      <c r="H32" s="57"/>
      <c r="I32"/>
      <c r="J32"/>
      <c r="K32"/>
      <c r="M32"/>
    </row>
    <row r="33" spans="1:13" ht="15.75" customHeight="1" x14ac:dyDescent="0.25">
      <c r="A33" s="20">
        <v>26</v>
      </c>
      <c r="B33" s="21" t="s">
        <v>459</v>
      </c>
      <c r="C33" s="22" t="s">
        <v>104</v>
      </c>
      <c r="D33" s="23">
        <v>111576</v>
      </c>
      <c r="E33" s="24" t="s">
        <v>447</v>
      </c>
      <c r="F33" s="24"/>
      <c r="G33" s="51">
        <v>150000</v>
      </c>
      <c r="H33" s="57"/>
      <c r="I33"/>
      <c r="J33"/>
      <c r="K33"/>
      <c r="M33"/>
    </row>
    <row r="34" spans="1:13" ht="15.75" customHeight="1" x14ac:dyDescent="0.25">
      <c r="A34" s="20">
        <v>27</v>
      </c>
      <c r="B34" s="21" t="s">
        <v>460</v>
      </c>
      <c r="C34" s="22" t="s">
        <v>154</v>
      </c>
      <c r="D34" s="23">
        <v>111577</v>
      </c>
      <c r="E34" s="24" t="s">
        <v>325</v>
      </c>
      <c r="F34" s="24"/>
      <c r="G34" s="51">
        <v>100000</v>
      </c>
      <c r="H34" s="57"/>
      <c r="I34"/>
      <c r="J34"/>
      <c r="K34"/>
      <c r="M34"/>
    </row>
    <row r="35" spans="1:13" ht="15.75" customHeight="1" x14ac:dyDescent="0.25">
      <c r="A35" s="20">
        <v>28</v>
      </c>
      <c r="B35" s="21" t="s">
        <v>461</v>
      </c>
      <c r="C35" s="22" t="s">
        <v>19</v>
      </c>
      <c r="D35" s="23">
        <v>111578</v>
      </c>
      <c r="E35" s="24" t="s">
        <v>463</v>
      </c>
      <c r="F35" s="24"/>
      <c r="G35" s="51">
        <v>250000</v>
      </c>
      <c r="H35" s="57"/>
      <c r="I35"/>
      <c r="J35"/>
      <c r="K35"/>
      <c r="M35"/>
    </row>
    <row r="36" spans="1:13" ht="15.75" customHeight="1" x14ac:dyDescent="0.25">
      <c r="A36" s="20">
        <v>29</v>
      </c>
      <c r="B36" s="21" t="s">
        <v>462</v>
      </c>
      <c r="C36" s="22" t="s">
        <v>55</v>
      </c>
      <c r="D36" s="23">
        <v>111578</v>
      </c>
      <c r="E36" s="24" t="s">
        <v>463</v>
      </c>
      <c r="F36" s="24"/>
      <c r="G36" s="51">
        <v>150000</v>
      </c>
      <c r="H36" s="57"/>
      <c r="I36"/>
      <c r="J36"/>
      <c r="K36"/>
      <c r="M36"/>
    </row>
    <row r="37" spans="1:13" ht="15.75" customHeight="1" x14ac:dyDescent="0.25">
      <c r="A37" s="20">
        <v>30</v>
      </c>
      <c r="B37" s="49" t="s">
        <v>316</v>
      </c>
      <c r="C37" s="66" t="s">
        <v>22</v>
      </c>
      <c r="D37" s="23">
        <v>111578</v>
      </c>
      <c r="E37" s="24" t="s">
        <v>463</v>
      </c>
      <c r="F37" s="24"/>
      <c r="G37" s="51">
        <v>50000</v>
      </c>
      <c r="H37" s="57" t="s">
        <v>464</v>
      </c>
      <c r="I37"/>
      <c r="J37"/>
      <c r="K37"/>
      <c r="M37"/>
    </row>
    <row r="38" spans="1:13" ht="15.75" customHeight="1" x14ac:dyDescent="0.25">
      <c r="A38" s="20">
        <v>31</v>
      </c>
      <c r="B38" s="49" t="s">
        <v>465</v>
      </c>
      <c r="C38" s="66" t="s">
        <v>466</v>
      </c>
      <c r="D38" s="23">
        <v>111580</v>
      </c>
      <c r="E38" s="24" t="s">
        <v>447</v>
      </c>
      <c r="F38" s="24"/>
      <c r="G38" s="51">
        <v>200000</v>
      </c>
      <c r="H38" s="57"/>
      <c r="I38"/>
      <c r="J38"/>
      <c r="K38"/>
      <c r="M38"/>
    </row>
    <row r="39" spans="1:13" ht="15.75" customHeight="1" x14ac:dyDescent="0.25">
      <c r="A39" s="20">
        <v>32</v>
      </c>
      <c r="B39" s="21" t="s">
        <v>259</v>
      </c>
      <c r="C39" s="22" t="s">
        <v>154</v>
      </c>
      <c r="D39" s="23">
        <v>111580</v>
      </c>
      <c r="E39" s="24" t="s">
        <v>447</v>
      </c>
      <c r="F39" s="24"/>
      <c r="G39" s="51">
        <v>250000</v>
      </c>
      <c r="H39" s="57"/>
      <c r="I39"/>
      <c r="J39"/>
      <c r="K39"/>
      <c r="M39"/>
    </row>
    <row r="40" spans="1:13" ht="15.75" customHeight="1" x14ac:dyDescent="0.25">
      <c r="A40" s="20">
        <v>33</v>
      </c>
      <c r="B40" s="21" t="s">
        <v>217</v>
      </c>
      <c r="C40" s="22" t="s">
        <v>226</v>
      </c>
      <c r="D40" s="23">
        <v>111581</v>
      </c>
      <c r="E40" s="24" t="s">
        <v>463</v>
      </c>
      <c r="F40" s="24"/>
      <c r="G40" s="51">
        <v>50000</v>
      </c>
      <c r="H40" s="57"/>
      <c r="I40"/>
      <c r="J40"/>
      <c r="K40"/>
      <c r="M40"/>
    </row>
    <row r="41" spans="1:13" ht="15.75" customHeight="1" x14ac:dyDescent="0.25">
      <c r="A41" s="20">
        <v>34</v>
      </c>
      <c r="B41" s="21" t="s">
        <v>14</v>
      </c>
      <c r="C41" s="22" t="s">
        <v>55</v>
      </c>
      <c r="D41" s="23">
        <v>111581</v>
      </c>
      <c r="E41" s="24" t="s">
        <v>463</v>
      </c>
      <c r="F41" s="24"/>
      <c r="G41" s="51">
        <v>150000</v>
      </c>
      <c r="H41" s="57"/>
      <c r="I41"/>
      <c r="J41"/>
      <c r="K41"/>
      <c r="M41"/>
    </row>
    <row r="42" spans="1:13" ht="15.75" customHeight="1" x14ac:dyDescent="0.25">
      <c r="A42" s="20">
        <v>35</v>
      </c>
      <c r="B42" s="21" t="s">
        <v>467</v>
      </c>
      <c r="C42" s="22" t="s">
        <v>39</v>
      </c>
      <c r="D42" s="23">
        <v>111582</v>
      </c>
      <c r="E42" s="24" t="s">
        <v>453</v>
      </c>
      <c r="F42" s="24"/>
      <c r="G42" s="51">
        <v>50000</v>
      </c>
      <c r="H42" s="57"/>
      <c r="I42"/>
      <c r="J42"/>
      <c r="K42"/>
      <c r="M42"/>
    </row>
    <row r="43" spans="1:13" ht="15.75" customHeight="1" x14ac:dyDescent="0.25">
      <c r="A43" s="20">
        <v>36</v>
      </c>
      <c r="B43" s="21" t="s">
        <v>111</v>
      </c>
      <c r="C43" s="22" t="s">
        <v>66</v>
      </c>
      <c r="D43" s="23">
        <v>111583</v>
      </c>
      <c r="E43" s="24" t="s">
        <v>447</v>
      </c>
      <c r="F43" s="24"/>
      <c r="G43" s="51">
        <v>250000</v>
      </c>
      <c r="H43" s="57"/>
      <c r="I43"/>
      <c r="J43"/>
      <c r="K43"/>
      <c r="M43"/>
    </row>
    <row r="44" spans="1:13" ht="15.75" customHeight="1" x14ac:dyDescent="0.25">
      <c r="A44" s="20">
        <v>37</v>
      </c>
      <c r="B44" s="21" t="s">
        <v>468</v>
      </c>
      <c r="C44" s="22" t="s">
        <v>22</v>
      </c>
      <c r="D44" s="23">
        <v>111584</v>
      </c>
      <c r="E44" s="24" t="s">
        <v>328</v>
      </c>
      <c r="F44" s="24"/>
      <c r="G44" s="51">
        <v>50000</v>
      </c>
      <c r="H44" s="57"/>
      <c r="I44"/>
      <c r="J44"/>
      <c r="K44"/>
      <c r="M44"/>
    </row>
    <row r="45" spans="1:13" ht="15.75" customHeight="1" x14ac:dyDescent="0.25">
      <c r="A45" s="20">
        <v>38</v>
      </c>
      <c r="B45" s="21" t="s">
        <v>469</v>
      </c>
      <c r="C45" s="22" t="s">
        <v>470</v>
      </c>
      <c r="D45" s="23">
        <v>111585</v>
      </c>
      <c r="E45" s="24" t="s">
        <v>458</v>
      </c>
      <c r="F45" s="24"/>
      <c r="G45" s="51">
        <v>50000</v>
      </c>
      <c r="H45" s="57"/>
      <c r="I45"/>
      <c r="J45"/>
      <c r="K45"/>
      <c r="M45"/>
    </row>
    <row r="46" spans="1:13" ht="15.75" customHeight="1" x14ac:dyDescent="0.25">
      <c r="A46" s="20">
        <v>39</v>
      </c>
      <c r="B46" s="21" t="s">
        <v>276</v>
      </c>
      <c r="C46" s="22" t="s">
        <v>317</v>
      </c>
      <c r="D46" s="23">
        <v>111586</v>
      </c>
      <c r="E46" s="24" t="s">
        <v>436</v>
      </c>
      <c r="F46" s="24"/>
      <c r="G46" s="51">
        <v>250000</v>
      </c>
      <c r="H46" s="57"/>
      <c r="I46"/>
      <c r="J46"/>
      <c r="K46"/>
      <c r="M46"/>
    </row>
    <row r="47" spans="1:13" ht="15.75" customHeight="1" x14ac:dyDescent="0.25">
      <c r="A47" s="20">
        <v>40</v>
      </c>
      <c r="B47" s="21" t="s">
        <v>338</v>
      </c>
      <c r="C47" s="22" t="s">
        <v>275</v>
      </c>
      <c r="D47" s="23">
        <v>111587</v>
      </c>
      <c r="E47" s="24" t="s">
        <v>463</v>
      </c>
      <c r="F47" s="24"/>
      <c r="G47" s="51">
        <v>80000</v>
      </c>
      <c r="H47" s="57"/>
      <c r="I47"/>
      <c r="J47"/>
      <c r="K47"/>
      <c r="M47"/>
    </row>
    <row r="48" spans="1:13" ht="15.75" customHeight="1" x14ac:dyDescent="0.25">
      <c r="A48" s="20">
        <v>41</v>
      </c>
      <c r="B48" s="21" t="s">
        <v>471</v>
      </c>
      <c r="C48" s="22" t="s">
        <v>25</v>
      </c>
      <c r="D48" s="23">
        <v>111588</v>
      </c>
      <c r="E48" s="24" t="s">
        <v>329</v>
      </c>
      <c r="F48" s="24"/>
      <c r="G48" s="51">
        <v>50000</v>
      </c>
      <c r="H48" s="57"/>
      <c r="I48"/>
      <c r="J48"/>
      <c r="K48"/>
      <c r="M48"/>
    </row>
    <row r="49" spans="1:13" ht="15.75" customHeight="1" x14ac:dyDescent="0.25">
      <c r="A49" s="20">
        <v>42</v>
      </c>
      <c r="B49" s="21" t="s">
        <v>201</v>
      </c>
      <c r="C49" s="22" t="s">
        <v>275</v>
      </c>
      <c r="D49" s="23">
        <v>111589</v>
      </c>
      <c r="E49" s="24" t="s">
        <v>440</v>
      </c>
      <c r="F49" s="24"/>
      <c r="G49" s="51">
        <v>100000</v>
      </c>
      <c r="H49" s="57"/>
      <c r="I49"/>
      <c r="J49"/>
      <c r="K49"/>
      <c r="M49"/>
    </row>
    <row r="50" spans="1:13" ht="15.75" customHeight="1" x14ac:dyDescent="0.25">
      <c r="A50" s="20">
        <v>43</v>
      </c>
      <c r="B50" s="21" t="s">
        <v>472</v>
      </c>
      <c r="C50" s="22" t="s">
        <v>332</v>
      </c>
      <c r="D50" s="23">
        <v>111590</v>
      </c>
      <c r="E50" s="24" t="s">
        <v>322</v>
      </c>
      <c r="F50" s="24"/>
      <c r="G50" s="51">
        <v>50000</v>
      </c>
      <c r="H50" s="57"/>
      <c r="I50"/>
      <c r="J50"/>
      <c r="K50"/>
      <c r="M50"/>
    </row>
    <row r="51" spans="1:13" ht="15.75" customHeight="1" x14ac:dyDescent="0.25">
      <c r="A51" s="20">
        <v>44</v>
      </c>
      <c r="B51" s="21" t="s">
        <v>473</v>
      </c>
      <c r="C51" s="22" t="s">
        <v>339</v>
      </c>
      <c r="D51" s="23">
        <v>111591</v>
      </c>
      <c r="E51" s="24" t="s">
        <v>446</v>
      </c>
      <c r="F51" s="24"/>
      <c r="G51" s="51">
        <v>180000</v>
      </c>
      <c r="H51" s="57" t="s">
        <v>474</v>
      </c>
      <c r="I51"/>
      <c r="J51"/>
      <c r="K51"/>
      <c r="M51"/>
    </row>
    <row r="52" spans="1:13" ht="15.75" customHeight="1" x14ac:dyDescent="0.25">
      <c r="A52" s="20">
        <v>45</v>
      </c>
      <c r="B52" s="21" t="s">
        <v>475</v>
      </c>
      <c r="C52" s="22" t="s">
        <v>13</v>
      </c>
      <c r="D52" s="23">
        <v>111593</v>
      </c>
      <c r="E52" s="24" t="s">
        <v>436</v>
      </c>
      <c r="F52" s="24"/>
      <c r="G52" s="51">
        <v>50000</v>
      </c>
      <c r="H52" s="57"/>
      <c r="I52"/>
      <c r="J52"/>
      <c r="K52"/>
      <c r="M52"/>
    </row>
    <row r="53" spans="1:13" ht="15.75" customHeight="1" x14ac:dyDescent="0.25">
      <c r="A53" s="20">
        <v>46</v>
      </c>
      <c r="B53" s="21" t="s">
        <v>467</v>
      </c>
      <c r="C53" s="22" t="s">
        <v>39</v>
      </c>
      <c r="D53" s="23">
        <v>111594</v>
      </c>
      <c r="E53" s="24" t="s">
        <v>453</v>
      </c>
      <c r="F53" s="24"/>
      <c r="G53" s="51">
        <v>100000</v>
      </c>
      <c r="H53" s="57"/>
      <c r="I53"/>
      <c r="J53"/>
      <c r="K53"/>
      <c r="M53"/>
    </row>
    <row r="54" spans="1:13" ht="15.75" customHeight="1" x14ac:dyDescent="0.25">
      <c r="A54" s="20">
        <v>47</v>
      </c>
      <c r="B54" s="21" t="s">
        <v>287</v>
      </c>
      <c r="C54" s="22" t="s">
        <v>416</v>
      </c>
      <c r="D54" s="23">
        <v>111595</v>
      </c>
      <c r="E54" s="24" t="s">
        <v>447</v>
      </c>
      <c r="F54" s="24"/>
      <c r="G54" s="51">
        <v>100000</v>
      </c>
      <c r="H54" s="57"/>
      <c r="I54"/>
      <c r="J54"/>
      <c r="K54"/>
      <c r="M54"/>
    </row>
    <row r="55" spans="1:13" ht="15.75" customHeight="1" x14ac:dyDescent="0.25">
      <c r="A55" s="20">
        <v>48</v>
      </c>
      <c r="B55" s="21" t="s">
        <v>476</v>
      </c>
      <c r="C55" s="22" t="s">
        <v>19</v>
      </c>
      <c r="D55" s="23">
        <v>111596</v>
      </c>
      <c r="E55" s="24" t="s">
        <v>447</v>
      </c>
      <c r="F55" s="24"/>
      <c r="G55" s="51">
        <v>50000</v>
      </c>
      <c r="H55" s="57"/>
      <c r="I55"/>
      <c r="J55"/>
      <c r="K55"/>
      <c r="M55"/>
    </row>
    <row r="56" spans="1:13" ht="15.75" customHeight="1" x14ac:dyDescent="0.25">
      <c r="A56" s="20">
        <v>49</v>
      </c>
      <c r="B56" s="21" t="s">
        <v>189</v>
      </c>
      <c r="C56" s="22" t="s">
        <v>324</v>
      </c>
      <c r="D56" s="23">
        <v>111597</v>
      </c>
      <c r="E56" s="24" t="s">
        <v>325</v>
      </c>
      <c r="F56" s="24"/>
      <c r="G56" s="51">
        <v>50000</v>
      </c>
      <c r="H56" s="57"/>
      <c r="I56"/>
      <c r="J56"/>
      <c r="K56"/>
      <c r="M56"/>
    </row>
    <row r="57" spans="1:13" ht="15.75" customHeight="1" x14ac:dyDescent="0.25">
      <c r="A57" s="20">
        <v>50</v>
      </c>
      <c r="B57" s="21" t="s">
        <v>475</v>
      </c>
      <c r="C57" s="22" t="s">
        <v>13</v>
      </c>
      <c r="D57" s="23">
        <v>111598</v>
      </c>
      <c r="E57" s="24" t="s">
        <v>447</v>
      </c>
      <c r="F57" s="24"/>
      <c r="G57" s="51">
        <v>50000</v>
      </c>
      <c r="H57" s="57"/>
      <c r="I57"/>
      <c r="J57"/>
      <c r="K57"/>
      <c r="M57"/>
    </row>
    <row r="58" spans="1:13" ht="15.75" customHeight="1" x14ac:dyDescent="0.25">
      <c r="A58" s="20">
        <v>51</v>
      </c>
      <c r="B58" s="21" t="s">
        <v>268</v>
      </c>
      <c r="C58" s="22" t="s">
        <v>28</v>
      </c>
      <c r="D58" s="23">
        <v>111599</v>
      </c>
      <c r="E58" s="24" t="s">
        <v>453</v>
      </c>
      <c r="F58" s="24"/>
      <c r="G58" s="51">
        <v>280000</v>
      </c>
      <c r="H58" s="57"/>
      <c r="I58"/>
      <c r="J58"/>
      <c r="K58"/>
      <c r="M58"/>
    </row>
    <row r="59" spans="1:13" ht="15.75" customHeight="1" x14ac:dyDescent="0.25">
      <c r="A59" s="20">
        <v>52</v>
      </c>
      <c r="B59" s="21" t="s">
        <v>435</v>
      </c>
      <c r="C59" s="22" t="s">
        <v>317</v>
      </c>
      <c r="D59" s="23">
        <v>110200</v>
      </c>
      <c r="E59" s="24" t="s">
        <v>436</v>
      </c>
      <c r="F59" s="24"/>
      <c r="G59" s="51">
        <v>50000</v>
      </c>
      <c r="H59" s="57"/>
      <c r="I59"/>
      <c r="J59"/>
      <c r="K59"/>
      <c r="M59"/>
    </row>
    <row r="60" spans="1:13" ht="19.5" customHeight="1" x14ac:dyDescent="0.25">
      <c r="A60" s="74" t="s">
        <v>333</v>
      </c>
      <c r="B60" s="75"/>
      <c r="C60" s="75"/>
      <c r="D60" s="75"/>
      <c r="E60" s="78">
        <f>SUM(G8:G59)</f>
        <v>6720000</v>
      </c>
      <c r="F60" s="78"/>
      <c r="G60" s="78"/>
      <c r="H60" s="79"/>
      <c r="I60" s="29"/>
      <c r="J60" s="29"/>
      <c r="K60" s="29"/>
      <c r="L60" s="29"/>
      <c r="M60" s="29"/>
    </row>
    <row r="61" spans="1:13" ht="18.75" customHeight="1" x14ac:dyDescent="0.25">
      <c r="A61" s="81" t="s">
        <v>477</v>
      </c>
      <c r="B61" s="82"/>
      <c r="C61" s="82"/>
      <c r="D61" s="82"/>
      <c r="E61" s="82"/>
      <c r="F61" s="82"/>
      <c r="G61" s="82"/>
      <c r="H61" s="83"/>
      <c r="I61"/>
      <c r="J61"/>
      <c r="K61"/>
      <c r="M61"/>
    </row>
    <row r="62" spans="1:13" ht="18.75" customHeight="1" x14ac:dyDescent="0.25">
      <c r="A62" s="30"/>
      <c r="B62" s="30"/>
      <c r="C62" s="30"/>
      <c r="D62" s="30"/>
      <c r="E62" s="68" t="s">
        <v>417</v>
      </c>
      <c r="F62" s="68"/>
      <c r="G62" s="68"/>
      <c r="H62" s="68"/>
      <c r="I62"/>
      <c r="J62"/>
      <c r="K62"/>
      <c r="M62"/>
    </row>
    <row r="63" spans="1:13" ht="18.75" customHeight="1" x14ac:dyDescent="0.25">
      <c r="A63" s="5" t="s">
        <v>32</v>
      </c>
      <c r="B63" s="62"/>
      <c r="C63" s="32" t="s">
        <v>408</v>
      </c>
      <c r="D63" s="62"/>
      <c r="E63" s="62"/>
      <c r="F63" s="62"/>
      <c r="G63" s="69" t="s">
        <v>34</v>
      </c>
      <c r="H63" s="69"/>
      <c r="I63"/>
      <c r="J63"/>
      <c r="K63"/>
      <c r="M63"/>
    </row>
    <row r="64" spans="1:13" ht="18.75" customHeight="1" x14ac:dyDescent="0.25">
      <c r="A64" s="35"/>
      <c r="B64" s="36"/>
      <c r="C64" s="37"/>
      <c r="D64" s="61"/>
      <c r="E64" s="29"/>
      <c r="F64" s="29"/>
      <c r="G64" s="52"/>
      <c r="H64" s="39"/>
      <c r="I64"/>
      <c r="J64"/>
      <c r="K64"/>
      <c r="M64"/>
    </row>
    <row r="65" spans="1:13" ht="18.75" customHeight="1" x14ac:dyDescent="0.25">
      <c r="A65" s="35"/>
      <c r="B65" s="29"/>
      <c r="C65" s="37"/>
      <c r="D65" s="40"/>
      <c r="E65" s="40"/>
      <c r="F65" s="40"/>
      <c r="G65" s="53"/>
      <c r="H65" s="42"/>
      <c r="I65"/>
      <c r="J65"/>
      <c r="K65"/>
      <c r="M65"/>
    </row>
    <row r="66" spans="1:13" ht="18.75" customHeight="1" x14ac:dyDescent="0.25">
      <c r="A66" s="35"/>
      <c r="B66" s="29"/>
      <c r="C66" s="37"/>
      <c r="D66" s="40"/>
      <c r="E66" s="40"/>
      <c r="F66" s="40"/>
      <c r="G66" s="53"/>
      <c r="H66" s="42"/>
      <c r="I66"/>
      <c r="J66"/>
      <c r="K66"/>
      <c r="M66"/>
    </row>
    <row r="67" spans="1:13" ht="18.75" customHeight="1" x14ac:dyDescent="0.25">
      <c r="A67" s="35"/>
      <c r="B67" s="29"/>
      <c r="C67" s="37"/>
      <c r="D67" s="40"/>
      <c r="E67" s="40"/>
      <c r="F67" s="40"/>
      <c r="G67" s="53"/>
      <c r="H67" s="42"/>
      <c r="I67"/>
      <c r="J67"/>
      <c r="K67"/>
      <c r="M67"/>
    </row>
    <row r="68" spans="1:13" ht="18.75" customHeight="1" x14ac:dyDescent="0.25">
      <c r="A68" s="43" t="s">
        <v>35</v>
      </c>
      <c r="B68" s="61"/>
      <c r="C68" s="37"/>
      <c r="D68" s="61"/>
      <c r="E68" s="61"/>
      <c r="F68" s="61"/>
      <c r="G68" s="70" t="s">
        <v>37</v>
      </c>
      <c r="H68" s="70"/>
      <c r="I68"/>
      <c r="J68"/>
      <c r="K68"/>
      <c r="M68"/>
    </row>
    <row r="69" spans="1:13" ht="18.75" customHeight="1" x14ac:dyDescent="0.25">
      <c r="A69" s="36"/>
      <c r="B69" s="36"/>
      <c r="C69" s="37"/>
      <c r="D69" s="61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1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1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1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1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61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61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61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61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61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61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1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1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1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61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1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1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1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61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61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61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2101</vt:lpstr>
      <vt:lpstr>2201</vt:lpstr>
      <vt:lpstr>2701</vt:lpstr>
      <vt:lpstr>1708</vt:lpstr>
      <vt:lpstr>1009</vt:lpstr>
      <vt:lpstr>1009(2)</vt:lpstr>
      <vt:lpstr>1009 (2)</vt:lpstr>
      <vt:lpstr>'1009'!Print_Area</vt:lpstr>
      <vt:lpstr>'1009 (2)'!Print_Area</vt:lpstr>
      <vt:lpstr>'1009(2)'!Print_Area</vt:lpstr>
      <vt:lpstr>'1708'!Print_Area</vt:lpstr>
      <vt:lpstr>'2101'!Print_Area</vt:lpstr>
      <vt:lpstr>'2201'!Print_Area</vt:lpstr>
      <vt:lpstr>'2701'!Print_Area</vt:lpstr>
      <vt:lpstr>'1009'!Print_Titles</vt:lpstr>
      <vt:lpstr>'1009 (2)'!Print_Titles</vt:lpstr>
      <vt:lpstr>'1009(2)'!Print_Titles</vt:lpstr>
      <vt:lpstr>'1708'!Print_Titles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2015-08-31T02:12:31Z</cp:lastPrinted>
  <dcterms:created xsi:type="dcterms:W3CDTF">2015-01-21T23:52:47Z</dcterms:created>
  <dcterms:modified xsi:type="dcterms:W3CDTF">2015-09-15T06:57:09Z</dcterms:modified>
</cp:coreProperties>
</file>